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0_Mode_emploi" sheetId="1" r:id="rId1"/>
    <sheet name="10_Avancement_Chimie" sheetId="2" r:id="rId2"/>
    <sheet name="35_Impression_7j" sheetId="3" r:id="rId3"/>
    <sheet name="50_Dashboard" sheetId="4" r:id="rId4"/>
    <sheet name="60_MiniGantt_12w" sheetId="5" r:id="rId5"/>
  </sheets>
  <definedNames>
    <definedName name="_xlnm._FilterDatabase" localSheetId="1" hidden="1">'10_Avancement_Chimie'!$A$3:$R$1001</definedName>
    <definedName name="_xlnm._FilterDatabase" localSheetId="2" hidden="1">'35_Impression_7j'!$A$3:$R$1001</definedName>
  </definedNames>
  <calcPr calcId="124519" fullCalcOnLoad="1"/>
</workbook>
</file>

<file path=xl/sharedStrings.xml><?xml version="1.0" encoding="utf-8"?>
<sst xmlns="http://schemas.openxmlformats.org/spreadsheetml/2006/main" count="200" uniqueCount="115">
  <si>
    <t>Tableau d’avancement — Chimie (dates ≥ 2024, mini‑Gantt, HSE)</t>
  </si>
  <si>
    <t>But du classeur</t>
  </si>
  <si>
    <t>Piloter les lots/essais et tâches : avancement %, échéances, statut, risques et sécurité. Les colonnes de dates acceptent uniquement des années ≥ 2024 (blanc autorisé).</t>
  </si>
  <si>
    <t>Étapes d’utilisation</t>
  </si>
  <si>
    <t xml:space="preserve">1) Compléter « 10_Avancement_Chimie » (dates au format AAAA‑MM‑JJ). 2) Suivre % et retards. 3) Vue « 35_Impression_7j ». 4) « 50_Dashboard ». 5) « 60_MiniGantt_12w ». </t>
  </si>
  <si>
    <t>Astuce</t>
  </si>
  <si>
    <t>Si une date affiche 1900 : c’était une valeur 0 ou un texte. Efface la cellule ou saisis une vraie date. Les validations bloquent désormais les années &lt; 2024.</t>
  </si>
  <si>
    <t>Tableau d’avancement — Chimie (lots/essais, tâches, sécurité)</t>
  </si>
  <si>
    <t>✓</t>
  </si>
  <si>
    <t>Projet/Programme</t>
  </si>
  <si>
    <t>Lot/ID Essai</t>
  </si>
  <si>
    <t>Phase</t>
  </si>
  <si>
    <t>Opération / Tâche</t>
  </si>
  <si>
    <t>Responsable</t>
  </si>
  <si>
    <t>Labo/Ligne</t>
  </si>
  <si>
    <t>Début planifié</t>
  </si>
  <si>
    <t>Fin planifiée</t>
  </si>
  <si>
    <t>Fin réelle</t>
  </si>
  <si>
    <t>État</t>
  </si>
  <si>
    <t>% Avancement</t>
  </si>
  <si>
    <t>Due ≤ 7 j ?</t>
  </si>
  <si>
    <t>Priorité</t>
  </si>
  <si>
    <t>Risque</t>
  </si>
  <si>
    <t>HSE critique (Oui/Non)</t>
  </si>
  <si>
    <t>Commentaires</t>
  </si>
  <si>
    <t>Lien/Doc</t>
  </si>
  <si>
    <t>Chimie orga A</t>
  </si>
  <si>
    <t>LOT-A01</t>
  </si>
  <si>
    <t>Prépa</t>
  </si>
  <si>
    <t>Vérif verrerie + séchage</t>
  </si>
  <si>
    <t>M. Benali</t>
  </si>
  <si>
    <t>Lab-1</t>
  </si>
  <si>
    <t>À faire</t>
  </si>
  <si>
    <t>Moyenne</t>
  </si>
  <si>
    <t>Moyen</t>
  </si>
  <si>
    <t>Oui</t>
  </si>
  <si>
    <t>Synthèse</t>
  </si>
  <si>
    <t>Charge réactifs R1/R2 sous hotte</t>
  </si>
  <si>
    <t>S. Dupont</t>
  </si>
  <si>
    <t>Haute</t>
  </si>
  <si>
    <t>Élevé</t>
  </si>
  <si>
    <t>FDS R1/R2</t>
  </si>
  <si>
    <t>Réaction</t>
  </si>
  <si>
    <t>Maintien 80°C, 2h, agitation 500 rpm</t>
  </si>
  <si>
    <t>Procé 2025-08</t>
  </si>
  <si>
    <t>Purification</t>
  </si>
  <si>
    <t>Filtration + lavage</t>
  </si>
  <si>
    <t>Lab-2</t>
  </si>
  <si>
    <t>Non</t>
  </si>
  <si>
    <t>Analyse</t>
  </si>
  <si>
    <t>HPLC pureté &amp; rendement</t>
  </si>
  <si>
    <t>A. Karim</t>
  </si>
  <si>
    <t>QC-1</t>
  </si>
  <si>
    <t>Méthode HPLC-12</t>
  </si>
  <si>
    <t>Formulation B</t>
  </si>
  <si>
    <t>LOT-B03</t>
  </si>
  <si>
    <t>Formulation</t>
  </si>
  <si>
    <t>Pré-mélange + viscosité cible</t>
  </si>
  <si>
    <t>L. Martin</t>
  </si>
  <si>
    <t>Pilot-1</t>
  </si>
  <si>
    <t>Fiche procédé</t>
  </si>
  <si>
    <t>GC impuretés volatiles</t>
  </si>
  <si>
    <t>QC-2</t>
  </si>
  <si>
    <t>Faible</t>
  </si>
  <si>
    <t>Projet C</t>
  </si>
  <si>
    <t>LOT-C07</t>
  </si>
  <si>
    <t>Nettoyage</t>
  </si>
  <si>
    <t>Nettoyage cuve &amp; contrôle ATP</t>
  </si>
  <si>
    <t>H. Saidi</t>
  </si>
  <si>
    <t>Ligne-2</t>
  </si>
  <si>
    <t>Basse</t>
  </si>
  <si>
    <t>WI-Clean-07</t>
  </si>
  <si>
    <t>Stabilité</t>
  </si>
  <si>
    <t>Mise en enceinte 40°C/75%HR</t>
  </si>
  <si>
    <t>N. El Amrani</t>
  </si>
  <si>
    <t>Stab-1</t>
  </si>
  <si>
    <t>Emballage</t>
  </si>
  <si>
    <t>Conditionnement final &amp; étiquetage</t>
  </si>
  <si>
    <t>Y. Rossi</t>
  </si>
  <si>
    <t>Pack-1</t>
  </si>
  <si>
    <t>Légende HSE :</t>
  </si>
  <si>
    <t>PPE</t>
  </si>
  <si>
    <t>Inflammable</t>
  </si>
  <si>
    <t>Tâches à échéance ≤ 7 jours — Vue d’impression</t>
  </si>
  <si>
    <t>Dashboard — Chimie (compteurs &amp; répartition)</t>
  </si>
  <si>
    <t>Compteurs clés</t>
  </si>
  <si>
    <t>Indicateur</t>
  </si>
  <si>
    <t>Valeur</t>
  </si>
  <si>
    <t>Total tâches (non vides)</t>
  </si>
  <si>
    <t>% Fait</t>
  </si>
  <si>
    <t>En retard (non Fait &amp; fin planifiée &lt; AUJOURDHUI())</t>
  </si>
  <si>
    <t>À échéance ≤ 7 j</t>
  </si>
  <si>
    <t>Progression moyenne</t>
  </si>
  <si>
    <t>Répartition par État</t>
  </si>
  <si>
    <t>Nb</t>
  </si>
  <si>
    <t>En cours</t>
  </si>
  <si>
    <t>Bloqué</t>
  </si>
  <si>
    <t>Fait</t>
  </si>
  <si>
    <t>Mini‑Gantt — 12 semaines (lié au tableau d’avancement)</t>
  </si>
  <si>
    <t>Période (début au lundi)</t>
  </si>
  <si>
    <t>(Modifiable : change la date pour décaler le Gantt)</t>
  </si>
  <si>
    <t>Projet</t>
  </si>
  <si>
    <t>Lot</t>
  </si>
  <si>
    <t>Tâche</t>
  </si>
  <si>
    <t>Resp.</t>
  </si>
  <si>
    <t>HSE</t>
  </si>
  <si>
    <t>Start</t>
  </si>
  <si>
    <t>End_eff</t>
  </si>
  <si>
    <t>Statut</t>
  </si>
  <si>
    <t>Semaine</t>
  </si>
  <si>
    <t>Détails</t>
  </si>
  <si>
    <t>Semaines (début le)</t>
  </si>
  <si>
    <t>Légende :</t>
  </si>
  <si>
    <t>HSE critique</t>
  </si>
  <si>
    <t>Corrosif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</si>
</sst>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0%"/>
  </numFmts>
  <fonts count="5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22C55E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47556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B5FA5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3" fillId="3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  <xf numFmtId="0" fontId="4" fillId="0" borderId="0" xfId="0" applyFo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6">
    <dxf>
      <fill>
        <patternFill>
          <bgColor rgb="FFE5E7E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medium">
          <color rgb="FF111827"/>
        </left>
        <right style="medium">
          <color rgb="FF111827"/>
        </right>
        <top style="medium">
          <color rgb="FF111827"/>
        </top>
        <bottom style="medium">
          <color rgb="FF111827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État des tâches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Nb par État</c:v>
          </c:tx>
          <c:cat>
            <c:strRef>
              <c:f>50_Dashboard!$D$5:$D$8</c:f>
              <c:strCache>
                <c:ptCount val="4"/>
                <c:pt idx="0">
                  <c:v>À faire</c:v>
                </c:pt>
                <c:pt idx="1">
                  <c:v>En cours</c:v>
                </c:pt>
                <c:pt idx="2">
                  <c:v>Bloqué</c:v>
                </c:pt>
                <c:pt idx="3">
                  <c:v>Fait</c:v>
                </c:pt>
              </c:strCache>
            </c:strRef>
          </c:cat>
          <c:val>
            <c:numRef>
              <c:f>50_Dashboard!$E$5:$E$8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19050</xdr:colOff>
      <xdr:row>2</xdr:row>
      <xdr:rowOff>19050</xdr:rowOff>
    </xdr:from>
    <xdr:to>
      <xdr:col>15</xdr:col>
      <xdr:colOff>224790</xdr:colOff>
      <xdr:row>3</xdr:row>
      <xdr:rowOff>34290</xdr:rowOff>
    </xdr:to>
    <xdr:pic>
      <xdr:nvPicPr>
        <xdr:cNvPr id="2" name="Picture 1" descr="picto_pp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02075" y="400050"/>
          <a:ext cx="205740" cy="205740"/>
        </a:xfrm>
        <a:prstGeom prst="rect">
          <a:avLst/>
        </a:prstGeom>
      </xdr:spPr>
    </xdr:pic>
    <xdr:clientData/>
  </xdr:twoCellAnchor>
  <xdr:twoCellAnchor editAs="oneCell">
    <xdr:from>
      <xdr:col>15</xdr:col>
      <xdr:colOff>247650</xdr:colOff>
      <xdr:row>2</xdr:row>
      <xdr:rowOff>19050</xdr:rowOff>
    </xdr:from>
    <xdr:to>
      <xdr:col>15</xdr:col>
      <xdr:colOff>453390</xdr:colOff>
      <xdr:row>3</xdr:row>
      <xdr:rowOff>34290</xdr:rowOff>
    </xdr:to>
    <xdr:pic>
      <xdr:nvPicPr>
        <xdr:cNvPr id="3" name="Picture 2" descr="picto_flam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30675" y="400050"/>
          <a:ext cx="205740" cy="205740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476250</xdr:colOff>
      <xdr:row>2</xdr:row>
      <xdr:rowOff>19050</xdr:rowOff>
    </xdr:from>
    <xdr:to>
      <xdr:col>15</xdr:col>
      <xdr:colOff>681990</xdr:colOff>
      <xdr:row>3</xdr:row>
      <xdr:rowOff>34290</xdr:rowOff>
    </xdr:to>
    <xdr:pic>
      <xdr:nvPicPr>
        <xdr:cNvPr id="4" name="Picture 3" descr="picto_corrosive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059275" y="400050"/>
          <a:ext cx="205740" cy="20574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160020</xdr:colOff>
      <xdr:row>1</xdr:row>
      <xdr:rowOff>160020</xdr:rowOff>
    </xdr:to>
    <xdr:pic>
      <xdr:nvPicPr>
        <xdr:cNvPr id="5" name="Picture 4" descr="picto_pp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735300" y="190500"/>
          <a:ext cx="160020" cy="16002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160020</xdr:colOff>
      <xdr:row>1</xdr:row>
      <xdr:rowOff>160020</xdr:rowOff>
    </xdr:to>
    <xdr:pic>
      <xdr:nvPicPr>
        <xdr:cNvPr id="6" name="Picture 5" descr="picto_flam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830800" y="190500"/>
          <a:ext cx="160020" cy="1600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0</xdr:rowOff>
    </xdr:from>
    <xdr:to>
      <xdr:col>11</xdr:col>
      <xdr:colOff>266700</xdr:colOff>
      <xdr:row>23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160020</xdr:colOff>
      <xdr:row>1</xdr:row>
      <xdr:rowOff>160020</xdr:rowOff>
    </xdr:to>
    <xdr:pic>
      <xdr:nvPicPr>
        <xdr:cNvPr id="2" name="Picture 1" descr="picto_pp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14475" y="352425"/>
          <a:ext cx="160020" cy="16002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160020</xdr:colOff>
      <xdr:row>1</xdr:row>
      <xdr:rowOff>160020</xdr:rowOff>
    </xdr:to>
    <xdr:pic>
      <xdr:nvPicPr>
        <xdr:cNvPr id="3" name="Picture 2" descr="picto_flame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24550" y="352425"/>
          <a:ext cx="160020" cy="16002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</xdr:row>
      <xdr:rowOff>0</xdr:rowOff>
    </xdr:from>
    <xdr:to>
      <xdr:col>7</xdr:col>
      <xdr:colOff>160020</xdr:colOff>
      <xdr:row>1</xdr:row>
      <xdr:rowOff>160020</xdr:rowOff>
    </xdr:to>
    <xdr:pic>
      <xdr:nvPicPr>
        <xdr:cNvPr id="4" name="Picture 3" descr="picto_corrosive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01025" y="352425"/>
          <a:ext cx="160020" cy="1600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width="2.7109375" customWidth="1"/>
    <col min="2" max="8" width="56.7109375" customWidth="1"/>
  </cols>
  <sheetData>
    <row r="1" spans="1:8" ht="28" customHeight="1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</row>
    <row r="4" spans="1:8">
      <c r="A4" s="3" t="s">
        <v>2</v>
      </c>
    </row>
    <row r="6" spans="1:8">
      <c r="A6" s="2" t="s">
        <v>3</v>
      </c>
    </row>
    <row r="7" spans="1:8">
      <c r="A7" s="3" t="s">
        <v>4</v>
      </c>
    </row>
    <row r="9" spans="1:8">
      <c r="A9" s="2" t="s">
        <v>5</v>
      </c>
    </row>
    <row r="10" spans="1:8">
      <c r="A10" s="3" t="s">
        <v>6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000"/>
  <sheetViews>
    <sheetView workbookViewId="0">
      <pane ySplit="3" topLeftCell="A4" activePane="bottomLeft" state="frozen"/>
      <selection pane="bottomLeft"/>
    </sheetView>
  </sheetViews>
  <sheetFormatPr defaultRowHeight="15"/>
  <cols>
    <col min="1" max="1" width="4.7109375" customWidth="1"/>
    <col min="2" max="2" width="22.7109375" customWidth="1"/>
    <col min="3" max="3" width="16.7109375" customWidth="1"/>
    <col min="4" max="4" width="18.7109375" customWidth="1"/>
    <col min="5" max="5" width="38.7109375" customWidth="1"/>
    <col min="6" max="6" width="18.7109375" customWidth="1"/>
    <col min="7" max="7" width="16.7109375" customWidth="1"/>
    <col min="8" max="12" width="14.7109375" customWidth="1"/>
    <col min="13" max="15" width="12.7109375" customWidth="1"/>
    <col min="16" max="16" width="18.7109375" customWidth="1"/>
    <col min="17" max="17" width="36.7109375" customWidth="1"/>
    <col min="18" max="18" width="28.7109375" customWidth="1"/>
  </cols>
  <sheetData>
    <row r="1" spans="1:18">
      <c r="A1" s="1" t="s">
        <v>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N2" s="2" t="s">
        <v>80</v>
      </c>
      <c r="P2" s="4" t="s">
        <v>81</v>
      </c>
      <c r="R2" s="4" t="s">
        <v>82</v>
      </c>
    </row>
    <row r="3" spans="1:18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5" t="s">
        <v>17</v>
      </c>
      <c r="K3" s="5" t="s">
        <v>18</v>
      </c>
      <c r="L3" s="5" t="s">
        <v>19</v>
      </c>
      <c r="M3" s="5" t="s">
        <v>20</v>
      </c>
      <c r="N3" s="5" t="s">
        <v>21</v>
      </c>
      <c r="O3" s="5" t="s">
        <v>22</v>
      </c>
      <c r="P3" s="5" t="s">
        <v>23</v>
      </c>
      <c r="Q3" s="5" t="s">
        <v>24</v>
      </c>
      <c r="R3" s="5" t="s">
        <v>25</v>
      </c>
    </row>
    <row r="4" spans="1:18">
      <c r="A4" s="4"/>
      <c r="B4" s="4" t="s">
        <v>26</v>
      </c>
      <c r="C4" s="4" t="s">
        <v>27</v>
      </c>
      <c r="D4" s="4" t="s">
        <v>28</v>
      </c>
      <c r="E4" s="3" t="s">
        <v>29</v>
      </c>
      <c r="F4" s="4" t="s">
        <v>30</v>
      </c>
      <c r="G4" s="4" t="s">
        <v>31</v>
      </c>
      <c r="H4" s="6"/>
      <c r="I4" s="6"/>
      <c r="J4" s="6"/>
      <c r="K4" s="4" t="s">
        <v>32</v>
      </c>
      <c r="L4" s="7">
        <f>SI(K4="Fait";1;SI(ET(ESTNUM(H4);ESTNUM(I4);I4&gt;H4);MIN(1;MAX(0;(AUJOURDHUI()-H4)/(I4-H4)));0))</f>
        <v>0</v>
      </c>
      <c r="M4" s="8">
        <f>SI(ET(ESTNUM(I4);I4-AUJOURDHUI()&lt;=7;I4-AUJOURDHUI()&gt;=0);1;0)</f>
        <v>0</v>
      </c>
      <c r="N4" s="4" t="s">
        <v>33</v>
      </c>
      <c r="O4" s="4" t="s">
        <v>34</v>
      </c>
      <c r="P4" s="4" t="s">
        <v>35</v>
      </c>
      <c r="Q4" s="3"/>
      <c r="R4" s="3"/>
    </row>
    <row r="5" spans="1:18">
      <c r="A5" s="4"/>
      <c r="B5" s="4" t="s">
        <v>26</v>
      </c>
      <c r="C5" s="4" t="s">
        <v>27</v>
      </c>
      <c r="D5" s="4" t="s">
        <v>36</v>
      </c>
      <c r="E5" s="3" t="s">
        <v>37</v>
      </c>
      <c r="F5" s="4" t="s">
        <v>38</v>
      </c>
      <c r="G5" s="4" t="s">
        <v>31</v>
      </c>
      <c r="H5" s="6"/>
      <c r="I5" s="6"/>
      <c r="J5" s="6"/>
      <c r="K5" s="4" t="s">
        <v>32</v>
      </c>
      <c r="L5" s="7">
        <f>SI(K5="Fait";1;SI(ET(ESTNUM(H5);ESTNUM(I5);I5&gt;H5);MIN(1;MAX(0;(AUJOURDHUI()-H5)/(I5-H5)));0))</f>
        <v>0</v>
      </c>
      <c r="M5" s="8">
        <f>SI(ET(ESTNUM(I5);I5-AUJOURDHUI()&lt;=7;I5-AUJOURDHUI()&gt;=0);1;0)</f>
        <v>0</v>
      </c>
      <c r="N5" s="4" t="s">
        <v>39</v>
      </c>
      <c r="O5" s="4" t="s">
        <v>40</v>
      </c>
      <c r="P5" s="4" t="s">
        <v>35</v>
      </c>
      <c r="Q5" s="3"/>
      <c r="R5" s="3" t="s">
        <v>41</v>
      </c>
    </row>
    <row r="6" spans="1:18">
      <c r="A6" s="4"/>
      <c r="B6" s="4" t="s">
        <v>26</v>
      </c>
      <c r="C6" s="4" t="s">
        <v>27</v>
      </c>
      <c r="D6" s="4" t="s">
        <v>42</v>
      </c>
      <c r="E6" s="3" t="s">
        <v>43</v>
      </c>
      <c r="F6" s="4" t="s">
        <v>38</v>
      </c>
      <c r="G6" s="4" t="s">
        <v>31</v>
      </c>
      <c r="H6" s="6"/>
      <c r="I6" s="6"/>
      <c r="J6" s="6"/>
      <c r="K6" s="4" t="s">
        <v>32</v>
      </c>
      <c r="L6" s="7">
        <f>SI(K6="Fait";1;SI(ET(ESTNUM(H6);ESTNUM(I6);I6&gt;H6);MIN(1;MAX(0;(AUJOURDHUI()-H6)/(I6-H6)));0))</f>
        <v>0</v>
      </c>
      <c r="M6" s="8">
        <f>SI(ET(ESTNUM(I6);I6-AUJOURDHUI()&lt;=7;I6-AUJOURDHUI()&gt;=0);1;0)</f>
        <v>0</v>
      </c>
      <c r="N6" s="4" t="s">
        <v>39</v>
      </c>
      <c r="O6" s="4" t="s">
        <v>40</v>
      </c>
      <c r="P6" s="4" t="s">
        <v>35</v>
      </c>
      <c r="Q6" s="3"/>
      <c r="R6" s="3" t="s">
        <v>44</v>
      </c>
    </row>
    <row r="7" spans="1:18">
      <c r="A7" s="4"/>
      <c r="B7" s="4" t="s">
        <v>26</v>
      </c>
      <c r="C7" s="4" t="s">
        <v>27</v>
      </c>
      <c r="D7" s="4" t="s">
        <v>45</v>
      </c>
      <c r="E7" s="3" t="s">
        <v>46</v>
      </c>
      <c r="F7" s="4" t="s">
        <v>30</v>
      </c>
      <c r="G7" s="4" t="s">
        <v>47</v>
      </c>
      <c r="H7" s="6"/>
      <c r="I7" s="6"/>
      <c r="J7" s="6"/>
      <c r="K7" s="4" t="s">
        <v>32</v>
      </c>
      <c r="L7" s="7">
        <f>SI(K7="Fait";1;SI(ET(ESTNUM(H7);ESTNUM(I7);I7&gt;H7);MIN(1;MAX(0;(AUJOURDHUI()-H7)/(I7-H7)));0))</f>
        <v>0</v>
      </c>
      <c r="M7" s="8">
        <f>SI(ET(ESTNUM(I7);I7-AUJOURDHUI()&lt;=7;I7-AUJOURDHUI()&gt;=0);1;0)</f>
        <v>0</v>
      </c>
      <c r="N7" s="4" t="s">
        <v>33</v>
      </c>
      <c r="O7" s="4" t="s">
        <v>34</v>
      </c>
      <c r="P7" s="4" t="s">
        <v>48</v>
      </c>
      <c r="Q7" s="3"/>
      <c r="R7" s="3"/>
    </row>
    <row r="8" spans="1:18">
      <c r="A8" s="4"/>
      <c r="B8" s="4" t="s">
        <v>26</v>
      </c>
      <c r="C8" s="4" t="s">
        <v>27</v>
      </c>
      <c r="D8" s="4" t="s">
        <v>49</v>
      </c>
      <c r="E8" s="3" t="s">
        <v>50</v>
      </c>
      <c r="F8" s="4" t="s">
        <v>51</v>
      </c>
      <c r="G8" s="4" t="s">
        <v>52</v>
      </c>
      <c r="H8" s="6"/>
      <c r="I8" s="6"/>
      <c r="J8" s="6"/>
      <c r="K8" s="4" t="s">
        <v>32</v>
      </c>
      <c r="L8" s="7">
        <f>SI(K8="Fait";1;SI(ET(ESTNUM(H8);ESTNUM(I8);I8&gt;H8);MIN(1;MAX(0;(AUJOURDHUI()-H8)/(I8-H8)));0))</f>
        <v>0</v>
      </c>
      <c r="M8" s="8">
        <f>SI(ET(ESTNUM(I8);I8-AUJOURDHUI()&lt;=7;I8-AUJOURDHUI()&gt;=0);1;0)</f>
        <v>0</v>
      </c>
      <c r="N8" s="4" t="s">
        <v>39</v>
      </c>
      <c r="O8" s="4" t="s">
        <v>34</v>
      </c>
      <c r="P8" s="4" t="s">
        <v>48</v>
      </c>
      <c r="Q8" s="3"/>
      <c r="R8" s="3" t="s">
        <v>53</v>
      </c>
    </row>
    <row r="9" spans="1:18">
      <c r="A9" s="4"/>
      <c r="B9" s="4" t="s">
        <v>54</v>
      </c>
      <c r="C9" s="4" t="s">
        <v>55</v>
      </c>
      <c r="D9" s="4" t="s">
        <v>56</v>
      </c>
      <c r="E9" s="3" t="s">
        <v>57</v>
      </c>
      <c r="F9" s="4" t="s">
        <v>58</v>
      </c>
      <c r="G9" s="4" t="s">
        <v>59</v>
      </c>
      <c r="H9" s="6"/>
      <c r="I9" s="6"/>
      <c r="J9" s="6"/>
      <c r="K9" s="4" t="s">
        <v>32</v>
      </c>
      <c r="L9" s="7">
        <f>SI(K9="Fait";1;SI(ET(ESTNUM(H9);ESTNUM(I9);I9&gt;H9);MIN(1;MAX(0;(AUJOURDHUI()-H9)/(I9-H9)));0))</f>
        <v>0</v>
      </c>
      <c r="M9" s="8">
        <f>SI(ET(ESTNUM(I9);I9-AUJOURDHUI()&lt;=7;I9-AUJOURDHUI()&gt;=0);1;0)</f>
        <v>0</v>
      </c>
      <c r="N9" s="4" t="s">
        <v>33</v>
      </c>
      <c r="O9" s="4" t="s">
        <v>34</v>
      </c>
      <c r="P9" s="4" t="s">
        <v>35</v>
      </c>
      <c r="Q9" s="3"/>
      <c r="R9" s="3" t="s">
        <v>60</v>
      </c>
    </row>
    <row r="10" spans="1:18">
      <c r="A10" s="4"/>
      <c r="B10" s="4" t="s">
        <v>54</v>
      </c>
      <c r="C10" s="4" t="s">
        <v>55</v>
      </c>
      <c r="D10" s="4" t="s">
        <v>49</v>
      </c>
      <c r="E10" s="3" t="s">
        <v>61</v>
      </c>
      <c r="F10" s="4" t="s">
        <v>51</v>
      </c>
      <c r="G10" s="4" t="s">
        <v>62</v>
      </c>
      <c r="H10" s="6"/>
      <c r="I10" s="6"/>
      <c r="J10" s="6"/>
      <c r="K10" s="4" t="s">
        <v>32</v>
      </c>
      <c r="L10" s="7">
        <f>SI(K10="Fait";1;SI(ET(ESTNUM(H10);ESTNUM(I10);I10&gt;H10);MIN(1;MAX(0;(AUJOURDHUI()-H10)/(I10-H10)));0))</f>
        <v>0</v>
      </c>
      <c r="M10" s="8">
        <f>SI(ET(ESTNUM(I10);I10-AUJOURDHUI()&lt;=7;I10-AUJOURDHUI()&gt;=0);1;0)</f>
        <v>0</v>
      </c>
      <c r="N10" s="4" t="s">
        <v>33</v>
      </c>
      <c r="O10" s="4" t="s">
        <v>63</v>
      </c>
      <c r="P10" s="4" t="s">
        <v>48</v>
      </c>
      <c r="Q10" s="3"/>
      <c r="R10" s="3"/>
    </row>
    <row r="11" spans="1:18">
      <c r="A11" s="4"/>
      <c r="B11" s="4" t="s">
        <v>64</v>
      </c>
      <c r="C11" s="4" t="s">
        <v>65</v>
      </c>
      <c r="D11" s="4" t="s">
        <v>66</v>
      </c>
      <c r="E11" s="3" t="s">
        <v>67</v>
      </c>
      <c r="F11" s="4" t="s">
        <v>68</v>
      </c>
      <c r="G11" s="4" t="s">
        <v>69</v>
      </c>
      <c r="H11" s="6"/>
      <c r="I11" s="6"/>
      <c r="J11" s="6"/>
      <c r="K11" s="4" t="s">
        <v>32</v>
      </c>
      <c r="L11" s="7">
        <f>SI(K11="Fait";1;SI(ET(ESTNUM(H11);ESTNUM(I11);I11&gt;H11);MIN(1;MAX(0;(AUJOURDHUI()-H11)/(I11-H11)));0))</f>
        <v>0</v>
      </c>
      <c r="M11" s="8">
        <f>SI(ET(ESTNUM(I11);I11-AUJOURDHUI()&lt;=7;I11-AUJOURDHUI()&gt;=0);1;0)</f>
        <v>0</v>
      </c>
      <c r="N11" s="4" t="s">
        <v>70</v>
      </c>
      <c r="O11" s="4" t="s">
        <v>63</v>
      </c>
      <c r="P11" s="4" t="s">
        <v>35</v>
      </c>
      <c r="Q11" s="3"/>
      <c r="R11" s="3" t="s">
        <v>71</v>
      </c>
    </row>
    <row r="12" spans="1:18">
      <c r="A12" s="4"/>
      <c r="B12" s="4" t="s">
        <v>64</v>
      </c>
      <c r="C12" s="4" t="s">
        <v>65</v>
      </c>
      <c r="D12" s="4" t="s">
        <v>72</v>
      </c>
      <c r="E12" s="3" t="s">
        <v>73</v>
      </c>
      <c r="F12" s="4" t="s">
        <v>74</v>
      </c>
      <c r="G12" s="4" t="s">
        <v>75</v>
      </c>
      <c r="H12" s="6"/>
      <c r="I12" s="6"/>
      <c r="J12" s="6"/>
      <c r="K12" s="4" t="s">
        <v>32</v>
      </c>
      <c r="L12" s="7">
        <f>SI(K12="Fait";1;SI(ET(ESTNUM(H12);ESTNUM(I12);I12&gt;H12);MIN(1;MAX(0;(AUJOURDHUI()-H12)/(I12-H12)));0))</f>
        <v>0</v>
      </c>
      <c r="M12" s="8">
        <f>SI(ET(ESTNUM(I12);I12-AUJOURDHUI()&lt;=7;I12-AUJOURDHUI()&gt;=0);1;0)</f>
        <v>0</v>
      </c>
      <c r="N12" s="4" t="s">
        <v>33</v>
      </c>
      <c r="O12" s="4" t="s">
        <v>34</v>
      </c>
      <c r="P12" s="4" t="s">
        <v>48</v>
      </c>
      <c r="Q12" s="3"/>
      <c r="R12" s="3"/>
    </row>
    <row r="13" spans="1:18">
      <c r="A13" s="4"/>
      <c r="B13" s="4" t="s">
        <v>64</v>
      </c>
      <c r="C13" s="4" t="s">
        <v>65</v>
      </c>
      <c r="D13" s="4" t="s">
        <v>76</v>
      </c>
      <c r="E13" s="3" t="s">
        <v>77</v>
      </c>
      <c r="F13" s="4" t="s">
        <v>78</v>
      </c>
      <c r="G13" s="4" t="s">
        <v>79</v>
      </c>
      <c r="H13" s="6"/>
      <c r="I13" s="6"/>
      <c r="J13" s="6"/>
      <c r="K13" s="4" t="s">
        <v>32</v>
      </c>
      <c r="L13" s="7">
        <f>SI(K13="Fait";1;SI(ET(ESTNUM(H13);ESTNUM(I13);I13&gt;H13);MIN(1;MAX(0;(AUJOURDHUI()-H13)/(I13-H13)));0))</f>
        <v>0</v>
      </c>
      <c r="M13" s="8">
        <f>SI(ET(ESTNUM(I13);I13-AUJOURDHUI()&lt;=7;I13-AUJOURDHUI()&gt;=0);1;0)</f>
        <v>0</v>
      </c>
      <c r="N13" s="4" t="s">
        <v>33</v>
      </c>
      <c r="O13" s="4" t="s">
        <v>63</v>
      </c>
      <c r="P13" s="4" t="s">
        <v>48</v>
      </c>
      <c r="Q13" s="3"/>
      <c r="R13" s="3"/>
    </row>
    <row r="14" spans="1:18">
      <c r="L14" s="7">
        <f>SI(K14="Fait";1;SI(ET(ESTNUM(H14);ESTNUM(I14);I14&gt;H14);MIN(1;MAX(0;(AUJOURDHUI()-H14)/(I14-H14)));0))</f>
        <v>0</v>
      </c>
      <c r="M14" s="8">
        <f>SI(ET(ESTNUM(I14);I14-AUJOURDHUI()&lt;=7;I14-AUJOURDHUI()&gt;=0);1;0)</f>
        <v>0</v>
      </c>
    </row>
    <row r="15" spans="1:18">
      <c r="L15" s="7">
        <f>SI(K15="Fait";1;SI(ET(ESTNUM(H15);ESTNUM(I15);I15&gt;H15);MIN(1;MAX(0;(AUJOURDHUI()-H15)/(I15-H15)));0))</f>
        <v>0</v>
      </c>
      <c r="M15" s="8">
        <f>SI(ET(ESTNUM(I15);I15-AUJOURDHUI()&lt;=7;I15-AUJOURDHUI()&gt;=0);1;0)</f>
        <v>0</v>
      </c>
    </row>
    <row r="16" spans="1:18">
      <c r="L16" s="7">
        <f>SI(K16="Fait";1;SI(ET(ESTNUM(H16);ESTNUM(I16);I16&gt;H16);MIN(1;MAX(0;(AUJOURDHUI()-H16)/(I16-H16)));0))</f>
        <v>0</v>
      </c>
      <c r="M16" s="8">
        <f>SI(ET(ESTNUM(I16);I16-AUJOURDHUI()&lt;=7;I16-AUJOURDHUI()&gt;=0);1;0)</f>
        <v>0</v>
      </c>
    </row>
    <row r="17" spans="12:13">
      <c r="L17" s="7">
        <f>SI(K17="Fait";1;SI(ET(ESTNUM(H17);ESTNUM(I17);I17&gt;H17);MIN(1;MAX(0;(AUJOURDHUI()-H17)/(I17-H17)));0))</f>
        <v>0</v>
      </c>
      <c r="M17" s="8">
        <f>SI(ET(ESTNUM(I17);I17-AUJOURDHUI()&lt;=7;I17-AUJOURDHUI()&gt;=0);1;0)</f>
        <v>0</v>
      </c>
    </row>
    <row r="18" spans="12:13">
      <c r="L18" s="7">
        <f>SI(K18="Fait";1;SI(ET(ESTNUM(H18);ESTNUM(I18);I18&gt;H18);MIN(1;MAX(0;(AUJOURDHUI()-H18)/(I18-H18)));0))</f>
        <v>0</v>
      </c>
      <c r="M18" s="8">
        <f>SI(ET(ESTNUM(I18);I18-AUJOURDHUI()&lt;=7;I18-AUJOURDHUI()&gt;=0);1;0)</f>
        <v>0</v>
      </c>
    </row>
    <row r="19" spans="12:13">
      <c r="L19" s="7">
        <f>SI(K19="Fait";1;SI(ET(ESTNUM(H19);ESTNUM(I19);I19&gt;H19);MIN(1;MAX(0;(AUJOURDHUI()-H19)/(I19-H19)));0))</f>
        <v>0</v>
      </c>
      <c r="M19" s="8">
        <f>SI(ET(ESTNUM(I19);I19-AUJOURDHUI()&lt;=7;I19-AUJOURDHUI()&gt;=0);1;0)</f>
        <v>0</v>
      </c>
    </row>
    <row r="20" spans="12:13">
      <c r="L20" s="7">
        <f>SI(K20="Fait";1;SI(ET(ESTNUM(H20);ESTNUM(I20);I20&gt;H20);MIN(1;MAX(0;(AUJOURDHUI()-H20)/(I20-H20)));0))</f>
        <v>0</v>
      </c>
      <c r="M20" s="8">
        <f>SI(ET(ESTNUM(I20);I20-AUJOURDHUI()&lt;=7;I20-AUJOURDHUI()&gt;=0);1;0)</f>
        <v>0</v>
      </c>
    </row>
    <row r="21" spans="12:13">
      <c r="L21" s="7">
        <f>SI(K21="Fait";1;SI(ET(ESTNUM(H21);ESTNUM(I21);I21&gt;H21);MIN(1;MAX(0;(AUJOURDHUI()-H21)/(I21-H21)));0))</f>
        <v>0</v>
      </c>
      <c r="M21" s="8">
        <f>SI(ET(ESTNUM(I21);I21-AUJOURDHUI()&lt;=7;I21-AUJOURDHUI()&gt;=0);1;0)</f>
        <v>0</v>
      </c>
    </row>
    <row r="22" spans="12:13">
      <c r="L22" s="7">
        <f>SI(K22="Fait";1;SI(ET(ESTNUM(H22);ESTNUM(I22);I22&gt;H22);MIN(1;MAX(0;(AUJOURDHUI()-H22)/(I22-H22)));0))</f>
        <v>0</v>
      </c>
      <c r="M22" s="8">
        <f>SI(ET(ESTNUM(I22);I22-AUJOURDHUI()&lt;=7;I22-AUJOURDHUI()&gt;=0);1;0)</f>
        <v>0</v>
      </c>
    </row>
    <row r="23" spans="12:13">
      <c r="L23" s="7">
        <f>SI(K23="Fait";1;SI(ET(ESTNUM(H23);ESTNUM(I23);I23&gt;H23);MIN(1;MAX(0;(AUJOURDHUI()-H23)/(I23-H23)));0))</f>
        <v>0</v>
      </c>
      <c r="M23" s="8">
        <f>SI(ET(ESTNUM(I23);I23-AUJOURDHUI()&lt;=7;I23-AUJOURDHUI()&gt;=0);1;0)</f>
        <v>0</v>
      </c>
    </row>
    <row r="24" spans="12:13">
      <c r="L24" s="7">
        <f>SI(K24="Fait";1;SI(ET(ESTNUM(H24);ESTNUM(I24);I24&gt;H24);MIN(1;MAX(0;(AUJOURDHUI()-H24)/(I24-H24)));0))</f>
        <v>0</v>
      </c>
      <c r="M24" s="8">
        <f>SI(ET(ESTNUM(I24);I24-AUJOURDHUI()&lt;=7;I24-AUJOURDHUI()&gt;=0);1;0)</f>
        <v>0</v>
      </c>
    </row>
    <row r="25" spans="12:13">
      <c r="L25" s="7">
        <f>SI(K25="Fait";1;SI(ET(ESTNUM(H25);ESTNUM(I25);I25&gt;H25);MIN(1;MAX(0;(AUJOURDHUI()-H25)/(I25-H25)));0))</f>
        <v>0</v>
      </c>
      <c r="M25" s="8">
        <f>SI(ET(ESTNUM(I25);I25-AUJOURDHUI()&lt;=7;I25-AUJOURDHUI()&gt;=0);1;0)</f>
        <v>0</v>
      </c>
    </row>
    <row r="26" spans="12:13">
      <c r="L26" s="7">
        <f>SI(K26="Fait";1;SI(ET(ESTNUM(H26);ESTNUM(I26);I26&gt;H26);MIN(1;MAX(0;(AUJOURDHUI()-H26)/(I26-H26)));0))</f>
        <v>0</v>
      </c>
      <c r="M26" s="8">
        <f>SI(ET(ESTNUM(I26);I26-AUJOURDHUI()&lt;=7;I26-AUJOURDHUI()&gt;=0);1;0)</f>
        <v>0</v>
      </c>
    </row>
    <row r="27" spans="12:13">
      <c r="L27" s="7">
        <f>SI(K27="Fait";1;SI(ET(ESTNUM(H27);ESTNUM(I27);I27&gt;H27);MIN(1;MAX(0;(AUJOURDHUI()-H27)/(I27-H27)));0))</f>
        <v>0</v>
      </c>
      <c r="M27" s="8">
        <f>SI(ET(ESTNUM(I27);I27-AUJOURDHUI()&lt;=7;I27-AUJOURDHUI()&gt;=0);1;0)</f>
        <v>0</v>
      </c>
    </row>
    <row r="28" spans="12:13">
      <c r="L28" s="7">
        <f>SI(K28="Fait";1;SI(ET(ESTNUM(H28);ESTNUM(I28);I28&gt;H28);MIN(1;MAX(0;(AUJOURDHUI()-H28)/(I28-H28)));0))</f>
        <v>0</v>
      </c>
      <c r="M28" s="8">
        <f>SI(ET(ESTNUM(I28);I28-AUJOURDHUI()&lt;=7;I28-AUJOURDHUI()&gt;=0);1;0)</f>
        <v>0</v>
      </c>
    </row>
    <row r="29" spans="12:13">
      <c r="L29" s="7">
        <f>SI(K29="Fait";1;SI(ET(ESTNUM(H29);ESTNUM(I29);I29&gt;H29);MIN(1;MAX(0;(AUJOURDHUI()-H29)/(I29-H29)));0))</f>
        <v>0</v>
      </c>
      <c r="M29" s="8">
        <f>SI(ET(ESTNUM(I29);I29-AUJOURDHUI()&lt;=7;I29-AUJOURDHUI()&gt;=0);1;0)</f>
        <v>0</v>
      </c>
    </row>
    <row r="30" spans="12:13">
      <c r="L30" s="7">
        <f>SI(K30="Fait";1;SI(ET(ESTNUM(H30);ESTNUM(I30);I30&gt;H30);MIN(1;MAX(0;(AUJOURDHUI()-H30)/(I30-H30)));0))</f>
        <v>0</v>
      </c>
      <c r="M30" s="8">
        <f>SI(ET(ESTNUM(I30);I30-AUJOURDHUI()&lt;=7;I30-AUJOURDHUI()&gt;=0);1;0)</f>
        <v>0</v>
      </c>
    </row>
    <row r="31" spans="12:13">
      <c r="L31" s="7">
        <f>SI(K31="Fait";1;SI(ET(ESTNUM(H31);ESTNUM(I31);I31&gt;H31);MIN(1;MAX(0;(AUJOURDHUI()-H31)/(I31-H31)));0))</f>
        <v>0</v>
      </c>
      <c r="M31" s="8">
        <f>SI(ET(ESTNUM(I31);I31-AUJOURDHUI()&lt;=7;I31-AUJOURDHUI()&gt;=0);1;0)</f>
        <v>0</v>
      </c>
    </row>
    <row r="32" spans="12:13">
      <c r="L32" s="7">
        <f>SI(K32="Fait";1;SI(ET(ESTNUM(H32);ESTNUM(I32);I32&gt;H32);MIN(1;MAX(0;(AUJOURDHUI()-H32)/(I32-H32)));0))</f>
        <v>0</v>
      </c>
      <c r="M32" s="8">
        <f>SI(ET(ESTNUM(I32);I32-AUJOURDHUI()&lt;=7;I32-AUJOURDHUI()&gt;=0);1;0)</f>
        <v>0</v>
      </c>
    </row>
    <row r="33" spans="12:13">
      <c r="L33" s="7">
        <f>SI(K33="Fait";1;SI(ET(ESTNUM(H33);ESTNUM(I33);I33&gt;H33);MIN(1;MAX(0;(AUJOURDHUI()-H33)/(I33-H33)));0))</f>
        <v>0</v>
      </c>
      <c r="M33" s="8">
        <f>SI(ET(ESTNUM(I33);I33-AUJOURDHUI()&lt;=7;I33-AUJOURDHUI()&gt;=0);1;0)</f>
        <v>0</v>
      </c>
    </row>
    <row r="34" spans="12:13">
      <c r="L34" s="7">
        <f>SI(K34="Fait";1;SI(ET(ESTNUM(H34);ESTNUM(I34);I34&gt;H34);MIN(1;MAX(0;(AUJOURDHUI()-H34)/(I34-H34)));0))</f>
        <v>0</v>
      </c>
      <c r="M34" s="8">
        <f>SI(ET(ESTNUM(I34);I34-AUJOURDHUI()&lt;=7;I34-AUJOURDHUI()&gt;=0);1;0)</f>
        <v>0</v>
      </c>
    </row>
    <row r="35" spans="12:13">
      <c r="L35" s="7">
        <f>SI(K35="Fait";1;SI(ET(ESTNUM(H35);ESTNUM(I35);I35&gt;H35);MIN(1;MAX(0;(AUJOURDHUI()-H35)/(I35-H35)));0))</f>
        <v>0</v>
      </c>
      <c r="M35" s="8">
        <f>SI(ET(ESTNUM(I35);I35-AUJOURDHUI()&lt;=7;I35-AUJOURDHUI()&gt;=0);1;0)</f>
        <v>0</v>
      </c>
    </row>
    <row r="36" spans="12:13">
      <c r="L36" s="7">
        <f>SI(K36="Fait";1;SI(ET(ESTNUM(H36);ESTNUM(I36);I36&gt;H36);MIN(1;MAX(0;(AUJOURDHUI()-H36)/(I36-H36)));0))</f>
        <v>0</v>
      </c>
      <c r="M36" s="8">
        <f>SI(ET(ESTNUM(I36);I36-AUJOURDHUI()&lt;=7;I36-AUJOURDHUI()&gt;=0);1;0)</f>
        <v>0</v>
      </c>
    </row>
    <row r="37" spans="12:13">
      <c r="L37" s="7">
        <f>SI(K37="Fait";1;SI(ET(ESTNUM(H37);ESTNUM(I37);I37&gt;H37);MIN(1;MAX(0;(AUJOURDHUI()-H37)/(I37-H37)));0))</f>
        <v>0</v>
      </c>
      <c r="M37" s="8">
        <f>SI(ET(ESTNUM(I37);I37-AUJOURDHUI()&lt;=7;I37-AUJOURDHUI()&gt;=0);1;0)</f>
        <v>0</v>
      </c>
    </row>
    <row r="38" spans="12:13">
      <c r="L38" s="7">
        <f>SI(K38="Fait";1;SI(ET(ESTNUM(H38);ESTNUM(I38);I38&gt;H38);MIN(1;MAX(0;(AUJOURDHUI()-H38)/(I38-H38)));0))</f>
        <v>0</v>
      </c>
      <c r="M38" s="8">
        <f>SI(ET(ESTNUM(I38);I38-AUJOURDHUI()&lt;=7;I38-AUJOURDHUI()&gt;=0);1;0)</f>
        <v>0</v>
      </c>
    </row>
    <row r="39" spans="12:13">
      <c r="L39" s="7">
        <f>SI(K39="Fait";1;SI(ET(ESTNUM(H39);ESTNUM(I39);I39&gt;H39);MIN(1;MAX(0;(AUJOURDHUI()-H39)/(I39-H39)));0))</f>
        <v>0</v>
      </c>
      <c r="M39" s="8">
        <f>SI(ET(ESTNUM(I39);I39-AUJOURDHUI()&lt;=7;I39-AUJOURDHUI()&gt;=0);1;0)</f>
        <v>0</v>
      </c>
    </row>
    <row r="40" spans="12:13">
      <c r="L40" s="7">
        <f>SI(K40="Fait";1;SI(ET(ESTNUM(H40);ESTNUM(I40);I40&gt;H40);MIN(1;MAX(0;(AUJOURDHUI()-H40)/(I40-H40)));0))</f>
        <v>0</v>
      </c>
      <c r="M40" s="8">
        <f>SI(ET(ESTNUM(I40);I40-AUJOURDHUI()&lt;=7;I40-AUJOURDHUI()&gt;=0);1;0)</f>
        <v>0</v>
      </c>
    </row>
    <row r="41" spans="12:13">
      <c r="L41" s="7">
        <f>SI(K41="Fait";1;SI(ET(ESTNUM(H41);ESTNUM(I41);I41&gt;H41);MIN(1;MAX(0;(AUJOURDHUI()-H41)/(I41-H41)));0))</f>
        <v>0</v>
      </c>
      <c r="M41" s="8">
        <f>SI(ET(ESTNUM(I41);I41-AUJOURDHUI()&lt;=7;I41-AUJOURDHUI()&gt;=0);1;0)</f>
        <v>0</v>
      </c>
    </row>
    <row r="42" spans="12:13">
      <c r="L42" s="7">
        <f>SI(K42="Fait";1;SI(ET(ESTNUM(H42);ESTNUM(I42);I42&gt;H42);MIN(1;MAX(0;(AUJOURDHUI()-H42)/(I42-H42)));0))</f>
        <v>0</v>
      </c>
      <c r="M42" s="8">
        <f>SI(ET(ESTNUM(I42);I42-AUJOURDHUI()&lt;=7;I42-AUJOURDHUI()&gt;=0);1;0)</f>
        <v>0</v>
      </c>
    </row>
    <row r="43" spans="12:13">
      <c r="L43" s="7">
        <f>SI(K43="Fait";1;SI(ET(ESTNUM(H43);ESTNUM(I43);I43&gt;H43);MIN(1;MAX(0;(AUJOURDHUI()-H43)/(I43-H43)));0))</f>
        <v>0</v>
      </c>
      <c r="M43" s="8">
        <f>SI(ET(ESTNUM(I43);I43-AUJOURDHUI()&lt;=7;I43-AUJOURDHUI()&gt;=0);1;0)</f>
        <v>0</v>
      </c>
    </row>
    <row r="44" spans="12:13">
      <c r="L44" s="7">
        <f>SI(K44="Fait";1;SI(ET(ESTNUM(H44);ESTNUM(I44);I44&gt;H44);MIN(1;MAX(0;(AUJOURDHUI()-H44)/(I44-H44)));0))</f>
        <v>0</v>
      </c>
      <c r="M44" s="8">
        <f>SI(ET(ESTNUM(I44);I44-AUJOURDHUI()&lt;=7;I44-AUJOURDHUI()&gt;=0);1;0)</f>
        <v>0</v>
      </c>
    </row>
    <row r="45" spans="12:13">
      <c r="L45" s="7">
        <f>SI(K45="Fait";1;SI(ET(ESTNUM(H45);ESTNUM(I45);I45&gt;H45);MIN(1;MAX(0;(AUJOURDHUI()-H45)/(I45-H45)));0))</f>
        <v>0</v>
      </c>
      <c r="M45" s="8">
        <f>SI(ET(ESTNUM(I45);I45-AUJOURDHUI()&lt;=7;I45-AUJOURDHUI()&gt;=0);1;0)</f>
        <v>0</v>
      </c>
    </row>
    <row r="46" spans="12:13">
      <c r="L46" s="7">
        <f>SI(K46="Fait";1;SI(ET(ESTNUM(H46);ESTNUM(I46);I46&gt;H46);MIN(1;MAX(0;(AUJOURDHUI()-H46)/(I46-H46)));0))</f>
        <v>0</v>
      </c>
      <c r="M46" s="8">
        <f>SI(ET(ESTNUM(I46);I46-AUJOURDHUI()&lt;=7;I46-AUJOURDHUI()&gt;=0);1;0)</f>
        <v>0</v>
      </c>
    </row>
    <row r="47" spans="12:13">
      <c r="L47" s="7">
        <f>SI(K47="Fait";1;SI(ET(ESTNUM(H47);ESTNUM(I47);I47&gt;H47);MIN(1;MAX(0;(AUJOURDHUI()-H47)/(I47-H47)));0))</f>
        <v>0</v>
      </c>
      <c r="M47" s="8">
        <f>SI(ET(ESTNUM(I47);I47-AUJOURDHUI()&lt;=7;I47-AUJOURDHUI()&gt;=0);1;0)</f>
        <v>0</v>
      </c>
    </row>
    <row r="48" spans="12:13">
      <c r="L48" s="7">
        <f>SI(K48="Fait";1;SI(ET(ESTNUM(H48);ESTNUM(I48);I48&gt;H48);MIN(1;MAX(0;(AUJOURDHUI()-H48)/(I48-H48)));0))</f>
        <v>0</v>
      </c>
      <c r="M48" s="8">
        <f>SI(ET(ESTNUM(I48);I48-AUJOURDHUI()&lt;=7;I48-AUJOURDHUI()&gt;=0);1;0)</f>
        <v>0</v>
      </c>
    </row>
    <row r="49" spans="12:13">
      <c r="L49" s="7">
        <f>SI(K49="Fait";1;SI(ET(ESTNUM(H49);ESTNUM(I49);I49&gt;H49);MIN(1;MAX(0;(AUJOURDHUI()-H49)/(I49-H49)));0))</f>
        <v>0</v>
      </c>
      <c r="M49" s="8">
        <f>SI(ET(ESTNUM(I49);I49-AUJOURDHUI()&lt;=7;I49-AUJOURDHUI()&gt;=0);1;0)</f>
        <v>0</v>
      </c>
    </row>
    <row r="50" spans="12:13">
      <c r="L50" s="7">
        <f>SI(K50="Fait";1;SI(ET(ESTNUM(H50);ESTNUM(I50);I50&gt;H50);MIN(1;MAX(0;(AUJOURDHUI()-H50)/(I50-H50)));0))</f>
        <v>0</v>
      </c>
      <c r="M50" s="8">
        <f>SI(ET(ESTNUM(I50);I50-AUJOURDHUI()&lt;=7;I50-AUJOURDHUI()&gt;=0);1;0)</f>
        <v>0</v>
      </c>
    </row>
    <row r="51" spans="12:13">
      <c r="L51" s="7">
        <f>SI(K51="Fait";1;SI(ET(ESTNUM(H51);ESTNUM(I51);I51&gt;H51);MIN(1;MAX(0;(AUJOURDHUI()-H51)/(I51-H51)));0))</f>
        <v>0</v>
      </c>
      <c r="M51" s="8">
        <f>SI(ET(ESTNUM(I51);I51-AUJOURDHUI()&lt;=7;I51-AUJOURDHUI()&gt;=0);1;0)</f>
        <v>0</v>
      </c>
    </row>
    <row r="52" spans="12:13">
      <c r="L52" s="7">
        <f>SI(K52="Fait";1;SI(ET(ESTNUM(H52);ESTNUM(I52);I52&gt;H52);MIN(1;MAX(0;(AUJOURDHUI()-H52)/(I52-H52)));0))</f>
        <v>0</v>
      </c>
      <c r="M52" s="8">
        <f>SI(ET(ESTNUM(I52);I52-AUJOURDHUI()&lt;=7;I52-AUJOURDHUI()&gt;=0);1;0)</f>
        <v>0</v>
      </c>
    </row>
    <row r="53" spans="12:13">
      <c r="L53" s="7">
        <f>SI(K53="Fait";1;SI(ET(ESTNUM(H53);ESTNUM(I53);I53&gt;H53);MIN(1;MAX(0;(AUJOURDHUI()-H53)/(I53-H53)));0))</f>
        <v>0</v>
      </c>
      <c r="M53" s="8">
        <f>SI(ET(ESTNUM(I53);I53-AUJOURDHUI()&lt;=7;I53-AUJOURDHUI()&gt;=0);1;0)</f>
        <v>0</v>
      </c>
    </row>
    <row r="54" spans="12:13">
      <c r="L54" s="7">
        <f>SI(K54="Fait";1;SI(ET(ESTNUM(H54);ESTNUM(I54);I54&gt;H54);MIN(1;MAX(0;(AUJOURDHUI()-H54)/(I54-H54)));0))</f>
        <v>0</v>
      </c>
      <c r="M54" s="8">
        <f>SI(ET(ESTNUM(I54);I54-AUJOURDHUI()&lt;=7;I54-AUJOURDHUI()&gt;=0);1;0)</f>
        <v>0</v>
      </c>
    </row>
    <row r="55" spans="12:13">
      <c r="L55" s="7">
        <f>SI(K55="Fait";1;SI(ET(ESTNUM(H55);ESTNUM(I55);I55&gt;H55);MIN(1;MAX(0;(AUJOURDHUI()-H55)/(I55-H55)));0))</f>
        <v>0</v>
      </c>
      <c r="M55" s="8">
        <f>SI(ET(ESTNUM(I55);I55-AUJOURDHUI()&lt;=7;I55-AUJOURDHUI()&gt;=0);1;0)</f>
        <v>0</v>
      </c>
    </row>
    <row r="56" spans="12:13">
      <c r="L56" s="7">
        <f>SI(K56="Fait";1;SI(ET(ESTNUM(H56);ESTNUM(I56);I56&gt;H56);MIN(1;MAX(0;(AUJOURDHUI()-H56)/(I56-H56)));0))</f>
        <v>0</v>
      </c>
      <c r="M56" s="8">
        <f>SI(ET(ESTNUM(I56);I56-AUJOURDHUI()&lt;=7;I56-AUJOURDHUI()&gt;=0);1;0)</f>
        <v>0</v>
      </c>
    </row>
    <row r="57" spans="12:13">
      <c r="L57" s="7">
        <f>SI(K57="Fait";1;SI(ET(ESTNUM(H57);ESTNUM(I57);I57&gt;H57);MIN(1;MAX(0;(AUJOURDHUI()-H57)/(I57-H57)));0))</f>
        <v>0</v>
      </c>
      <c r="M57" s="8">
        <f>SI(ET(ESTNUM(I57);I57-AUJOURDHUI()&lt;=7;I57-AUJOURDHUI()&gt;=0);1;0)</f>
        <v>0</v>
      </c>
    </row>
    <row r="58" spans="12:13">
      <c r="L58" s="7">
        <f>SI(K58="Fait";1;SI(ET(ESTNUM(H58);ESTNUM(I58);I58&gt;H58);MIN(1;MAX(0;(AUJOURDHUI()-H58)/(I58-H58)));0))</f>
        <v>0</v>
      </c>
      <c r="M58" s="8">
        <f>SI(ET(ESTNUM(I58);I58-AUJOURDHUI()&lt;=7;I58-AUJOURDHUI()&gt;=0);1;0)</f>
        <v>0</v>
      </c>
    </row>
    <row r="59" spans="12:13">
      <c r="L59" s="7">
        <f>SI(K59="Fait";1;SI(ET(ESTNUM(H59);ESTNUM(I59);I59&gt;H59);MIN(1;MAX(0;(AUJOURDHUI()-H59)/(I59-H59)));0))</f>
        <v>0</v>
      </c>
      <c r="M59" s="8">
        <f>SI(ET(ESTNUM(I59);I59-AUJOURDHUI()&lt;=7;I59-AUJOURDHUI()&gt;=0);1;0)</f>
        <v>0</v>
      </c>
    </row>
    <row r="60" spans="12:13">
      <c r="L60" s="7">
        <f>SI(K60="Fait";1;SI(ET(ESTNUM(H60);ESTNUM(I60);I60&gt;H60);MIN(1;MAX(0;(AUJOURDHUI()-H60)/(I60-H60)));0))</f>
        <v>0</v>
      </c>
      <c r="M60" s="8">
        <f>SI(ET(ESTNUM(I60);I60-AUJOURDHUI()&lt;=7;I60-AUJOURDHUI()&gt;=0);1;0)</f>
        <v>0</v>
      </c>
    </row>
    <row r="61" spans="12:13">
      <c r="L61" s="7">
        <f>SI(K61="Fait";1;SI(ET(ESTNUM(H61);ESTNUM(I61);I61&gt;H61);MIN(1;MAX(0;(AUJOURDHUI()-H61)/(I61-H61)));0))</f>
        <v>0</v>
      </c>
      <c r="M61" s="8">
        <f>SI(ET(ESTNUM(I61);I61-AUJOURDHUI()&lt;=7;I61-AUJOURDHUI()&gt;=0);1;0)</f>
        <v>0</v>
      </c>
    </row>
    <row r="62" spans="12:13">
      <c r="L62" s="7">
        <f>SI(K62="Fait";1;SI(ET(ESTNUM(H62);ESTNUM(I62);I62&gt;H62);MIN(1;MAX(0;(AUJOURDHUI()-H62)/(I62-H62)));0))</f>
        <v>0</v>
      </c>
      <c r="M62" s="8">
        <f>SI(ET(ESTNUM(I62);I62-AUJOURDHUI()&lt;=7;I62-AUJOURDHUI()&gt;=0);1;0)</f>
        <v>0</v>
      </c>
    </row>
    <row r="63" spans="12:13">
      <c r="L63" s="7">
        <f>SI(K63="Fait";1;SI(ET(ESTNUM(H63);ESTNUM(I63);I63&gt;H63);MIN(1;MAX(0;(AUJOURDHUI()-H63)/(I63-H63)));0))</f>
        <v>0</v>
      </c>
      <c r="M63" s="8">
        <f>SI(ET(ESTNUM(I63);I63-AUJOURDHUI()&lt;=7;I63-AUJOURDHUI()&gt;=0);1;0)</f>
        <v>0</v>
      </c>
    </row>
    <row r="64" spans="12:13">
      <c r="L64" s="7">
        <f>SI(K64="Fait";1;SI(ET(ESTNUM(H64);ESTNUM(I64);I64&gt;H64);MIN(1;MAX(0;(AUJOURDHUI()-H64)/(I64-H64)));0))</f>
        <v>0</v>
      </c>
      <c r="M64" s="8">
        <f>SI(ET(ESTNUM(I64);I64-AUJOURDHUI()&lt;=7;I64-AUJOURDHUI()&gt;=0);1;0)</f>
        <v>0</v>
      </c>
    </row>
    <row r="65" spans="12:13">
      <c r="L65" s="7">
        <f>SI(K65="Fait";1;SI(ET(ESTNUM(H65);ESTNUM(I65);I65&gt;H65);MIN(1;MAX(0;(AUJOURDHUI()-H65)/(I65-H65)));0))</f>
        <v>0</v>
      </c>
      <c r="M65" s="8">
        <f>SI(ET(ESTNUM(I65);I65-AUJOURDHUI()&lt;=7;I65-AUJOURDHUI()&gt;=0);1;0)</f>
        <v>0</v>
      </c>
    </row>
    <row r="66" spans="12:13">
      <c r="L66" s="7">
        <f>SI(K66="Fait";1;SI(ET(ESTNUM(H66);ESTNUM(I66);I66&gt;H66);MIN(1;MAX(0;(AUJOURDHUI()-H66)/(I66-H66)));0))</f>
        <v>0</v>
      </c>
      <c r="M66" s="8">
        <f>SI(ET(ESTNUM(I66);I66-AUJOURDHUI()&lt;=7;I66-AUJOURDHUI()&gt;=0);1;0)</f>
        <v>0</v>
      </c>
    </row>
    <row r="67" spans="12:13">
      <c r="L67" s="7">
        <f>SI(K67="Fait";1;SI(ET(ESTNUM(H67);ESTNUM(I67);I67&gt;H67);MIN(1;MAX(0;(AUJOURDHUI()-H67)/(I67-H67)));0))</f>
        <v>0</v>
      </c>
      <c r="M67" s="8">
        <f>SI(ET(ESTNUM(I67);I67-AUJOURDHUI()&lt;=7;I67-AUJOURDHUI()&gt;=0);1;0)</f>
        <v>0</v>
      </c>
    </row>
    <row r="68" spans="12:13">
      <c r="L68" s="7">
        <f>SI(K68="Fait";1;SI(ET(ESTNUM(H68);ESTNUM(I68);I68&gt;H68);MIN(1;MAX(0;(AUJOURDHUI()-H68)/(I68-H68)));0))</f>
        <v>0</v>
      </c>
      <c r="M68" s="8">
        <f>SI(ET(ESTNUM(I68);I68-AUJOURDHUI()&lt;=7;I68-AUJOURDHUI()&gt;=0);1;0)</f>
        <v>0</v>
      </c>
    </row>
    <row r="69" spans="12:13">
      <c r="L69" s="7">
        <f>SI(K69="Fait";1;SI(ET(ESTNUM(H69);ESTNUM(I69);I69&gt;H69);MIN(1;MAX(0;(AUJOURDHUI()-H69)/(I69-H69)));0))</f>
        <v>0</v>
      </c>
      <c r="M69" s="8">
        <f>SI(ET(ESTNUM(I69);I69-AUJOURDHUI()&lt;=7;I69-AUJOURDHUI()&gt;=0);1;0)</f>
        <v>0</v>
      </c>
    </row>
    <row r="70" spans="12:13">
      <c r="L70" s="7">
        <f>SI(K70="Fait";1;SI(ET(ESTNUM(H70);ESTNUM(I70);I70&gt;H70);MIN(1;MAX(0;(AUJOURDHUI()-H70)/(I70-H70)));0))</f>
        <v>0</v>
      </c>
      <c r="M70" s="8">
        <f>SI(ET(ESTNUM(I70);I70-AUJOURDHUI()&lt;=7;I70-AUJOURDHUI()&gt;=0);1;0)</f>
        <v>0</v>
      </c>
    </row>
    <row r="71" spans="12:13">
      <c r="L71" s="7">
        <f>SI(K71="Fait";1;SI(ET(ESTNUM(H71);ESTNUM(I71);I71&gt;H71);MIN(1;MAX(0;(AUJOURDHUI()-H71)/(I71-H71)));0))</f>
        <v>0</v>
      </c>
      <c r="M71" s="8">
        <f>SI(ET(ESTNUM(I71);I71-AUJOURDHUI()&lt;=7;I71-AUJOURDHUI()&gt;=0);1;0)</f>
        <v>0</v>
      </c>
    </row>
    <row r="72" spans="12:13">
      <c r="L72" s="7">
        <f>SI(K72="Fait";1;SI(ET(ESTNUM(H72);ESTNUM(I72);I72&gt;H72);MIN(1;MAX(0;(AUJOURDHUI()-H72)/(I72-H72)));0))</f>
        <v>0</v>
      </c>
      <c r="M72" s="8">
        <f>SI(ET(ESTNUM(I72);I72-AUJOURDHUI()&lt;=7;I72-AUJOURDHUI()&gt;=0);1;0)</f>
        <v>0</v>
      </c>
    </row>
    <row r="73" spans="12:13">
      <c r="L73" s="7">
        <f>SI(K73="Fait";1;SI(ET(ESTNUM(H73);ESTNUM(I73);I73&gt;H73);MIN(1;MAX(0;(AUJOURDHUI()-H73)/(I73-H73)));0))</f>
        <v>0</v>
      </c>
      <c r="M73" s="8">
        <f>SI(ET(ESTNUM(I73);I73-AUJOURDHUI()&lt;=7;I73-AUJOURDHUI()&gt;=0);1;0)</f>
        <v>0</v>
      </c>
    </row>
    <row r="74" spans="12:13">
      <c r="L74" s="7">
        <f>SI(K74="Fait";1;SI(ET(ESTNUM(H74);ESTNUM(I74);I74&gt;H74);MIN(1;MAX(0;(AUJOURDHUI()-H74)/(I74-H74)));0))</f>
        <v>0</v>
      </c>
      <c r="M74" s="8">
        <f>SI(ET(ESTNUM(I74);I74-AUJOURDHUI()&lt;=7;I74-AUJOURDHUI()&gt;=0);1;0)</f>
        <v>0</v>
      </c>
    </row>
    <row r="75" spans="12:13">
      <c r="L75" s="7">
        <f>SI(K75="Fait";1;SI(ET(ESTNUM(H75);ESTNUM(I75);I75&gt;H75);MIN(1;MAX(0;(AUJOURDHUI()-H75)/(I75-H75)));0))</f>
        <v>0</v>
      </c>
      <c r="M75" s="8">
        <f>SI(ET(ESTNUM(I75);I75-AUJOURDHUI()&lt;=7;I75-AUJOURDHUI()&gt;=0);1;0)</f>
        <v>0</v>
      </c>
    </row>
    <row r="76" spans="12:13">
      <c r="L76" s="7">
        <f>SI(K76="Fait";1;SI(ET(ESTNUM(H76);ESTNUM(I76);I76&gt;H76);MIN(1;MAX(0;(AUJOURDHUI()-H76)/(I76-H76)));0))</f>
        <v>0</v>
      </c>
      <c r="M76" s="8">
        <f>SI(ET(ESTNUM(I76);I76-AUJOURDHUI()&lt;=7;I76-AUJOURDHUI()&gt;=0);1;0)</f>
        <v>0</v>
      </c>
    </row>
    <row r="77" spans="12:13">
      <c r="L77" s="7">
        <f>SI(K77="Fait";1;SI(ET(ESTNUM(H77);ESTNUM(I77);I77&gt;H77);MIN(1;MAX(0;(AUJOURDHUI()-H77)/(I77-H77)));0))</f>
        <v>0</v>
      </c>
      <c r="M77" s="8">
        <f>SI(ET(ESTNUM(I77);I77-AUJOURDHUI()&lt;=7;I77-AUJOURDHUI()&gt;=0);1;0)</f>
        <v>0</v>
      </c>
    </row>
    <row r="78" spans="12:13">
      <c r="L78" s="7">
        <f>SI(K78="Fait";1;SI(ET(ESTNUM(H78);ESTNUM(I78);I78&gt;H78);MIN(1;MAX(0;(AUJOURDHUI()-H78)/(I78-H78)));0))</f>
        <v>0</v>
      </c>
      <c r="M78" s="8">
        <f>SI(ET(ESTNUM(I78);I78-AUJOURDHUI()&lt;=7;I78-AUJOURDHUI()&gt;=0);1;0)</f>
        <v>0</v>
      </c>
    </row>
    <row r="79" spans="12:13">
      <c r="L79" s="7">
        <f>SI(K79="Fait";1;SI(ET(ESTNUM(H79);ESTNUM(I79);I79&gt;H79);MIN(1;MAX(0;(AUJOURDHUI()-H79)/(I79-H79)));0))</f>
        <v>0</v>
      </c>
      <c r="M79" s="8">
        <f>SI(ET(ESTNUM(I79);I79-AUJOURDHUI()&lt;=7;I79-AUJOURDHUI()&gt;=0);1;0)</f>
        <v>0</v>
      </c>
    </row>
    <row r="80" spans="12:13">
      <c r="L80" s="7">
        <f>SI(K80="Fait";1;SI(ET(ESTNUM(H80);ESTNUM(I80);I80&gt;H80);MIN(1;MAX(0;(AUJOURDHUI()-H80)/(I80-H80)));0))</f>
        <v>0</v>
      </c>
      <c r="M80" s="8">
        <f>SI(ET(ESTNUM(I80);I80-AUJOURDHUI()&lt;=7;I80-AUJOURDHUI()&gt;=0);1;0)</f>
        <v>0</v>
      </c>
    </row>
    <row r="81" spans="12:13">
      <c r="L81" s="7">
        <f>SI(K81="Fait";1;SI(ET(ESTNUM(H81);ESTNUM(I81);I81&gt;H81);MIN(1;MAX(0;(AUJOURDHUI()-H81)/(I81-H81)));0))</f>
        <v>0</v>
      </c>
      <c r="M81" s="8">
        <f>SI(ET(ESTNUM(I81);I81-AUJOURDHUI()&lt;=7;I81-AUJOURDHUI()&gt;=0);1;0)</f>
        <v>0</v>
      </c>
    </row>
    <row r="82" spans="12:13">
      <c r="L82" s="7">
        <f>SI(K82="Fait";1;SI(ET(ESTNUM(H82);ESTNUM(I82);I82&gt;H82);MIN(1;MAX(0;(AUJOURDHUI()-H82)/(I82-H82)));0))</f>
        <v>0</v>
      </c>
      <c r="M82" s="8">
        <f>SI(ET(ESTNUM(I82);I82-AUJOURDHUI()&lt;=7;I82-AUJOURDHUI()&gt;=0);1;0)</f>
        <v>0</v>
      </c>
    </row>
    <row r="83" spans="12:13">
      <c r="L83" s="7">
        <f>SI(K83="Fait";1;SI(ET(ESTNUM(H83);ESTNUM(I83);I83&gt;H83);MIN(1;MAX(0;(AUJOURDHUI()-H83)/(I83-H83)));0))</f>
        <v>0</v>
      </c>
      <c r="M83" s="8">
        <f>SI(ET(ESTNUM(I83);I83-AUJOURDHUI()&lt;=7;I83-AUJOURDHUI()&gt;=0);1;0)</f>
        <v>0</v>
      </c>
    </row>
    <row r="84" spans="12:13">
      <c r="L84" s="7">
        <f>SI(K84="Fait";1;SI(ET(ESTNUM(H84);ESTNUM(I84);I84&gt;H84);MIN(1;MAX(0;(AUJOURDHUI()-H84)/(I84-H84)));0))</f>
        <v>0</v>
      </c>
      <c r="M84" s="8">
        <f>SI(ET(ESTNUM(I84);I84-AUJOURDHUI()&lt;=7;I84-AUJOURDHUI()&gt;=0);1;0)</f>
        <v>0</v>
      </c>
    </row>
    <row r="85" spans="12:13">
      <c r="L85" s="7">
        <f>SI(K85="Fait";1;SI(ET(ESTNUM(H85);ESTNUM(I85);I85&gt;H85);MIN(1;MAX(0;(AUJOURDHUI()-H85)/(I85-H85)));0))</f>
        <v>0</v>
      </c>
      <c r="M85" s="8">
        <f>SI(ET(ESTNUM(I85);I85-AUJOURDHUI()&lt;=7;I85-AUJOURDHUI()&gt;=0);1;0)</f>
        <v>0</v>
      </c>
    </row>
    <row r="86" spans="12:13">
      <c r="L86" s="7">
        <f>SI(K86="Fait";1;SI(ET(ESTNUM(H86);ESTNUM(I86);I86&gt;H86);MIN(1;MAX(0;(AUJOURDHUI()-H86)/(I86-H86)));0))</f>
        <v>0</v>
      </c>
      <c r="M86" s="8">
        <f>SI(ET(ESTNUM(I86);I86-AUJOURDHUI()&lt;=7;I86-AUJOURDHUI()&gt;=0);1;0)</f>
        <v>0</v>
      </c>
    </row>
    <row r="87" spans="12:13">
      <c r="L87" s="7">
        <f>SI(K87="Fait";1;SI(ET(ESTNUM(H87);ESTNUM(I87);I87&gt;H87);MIN(1;MAX(0;(AUJOURDHUI()-H87)/(I87-H87)));0))</f>
        <v>0</v>
      </c>
      <c r="M87" s="8">
        <f>SI(ET(ESTNUM(I87);I87-AUJOURDHUI()&lt;=7;I87-AUJOURDHUI()&gt;=0);1;0)</f>
        <v>0</v>
      </c>
    </row>
    <row r="88" spans="12:13">
      <c r="L88" s="7">
        <f>SI(K88="Fait";1;SI(ET(ESTNUM(H88);ESTNUM(I88);I88&gt;H88);MIN(1;MAX(0;(AUJOURDHUI()-H88)/(I88-H88)));0))</f>
        <v>0</v>
      </c>
      <c r="M88" s="8">
        <f>SI(ET(ESTNUM(I88);I88-AUJOURDHUI()&lt;=7;I88-AUJOURDHUI()&gt;=0);1;0)</f>
        <v>0</v>
      </c>
    </row>
    <row r="89" spans="12:13">
      <c r="L89" s="7">
        <f>SI(K89="Fait";1;SI(ET(ESTNUM(H89);ESTNUM(I89);I89&gt;H89);MIN(1;MAX(0;(AUJOURDHUI()-H89)/(I89-H89)));0))</f>
        <v>0</v>
      </c>
      <c r="M89" s="8">
        <f>SI(ET(ESTNUM(I89);I89-AUJOURDHUI()&lt;=7;I89-AUJOURDHUI()&gt;=0);1;0)</f>
        <v>0</v>
      </c>
    </row>
    <row r="90" spans="12:13">
      <c r="L90" s="7">
        <f>SI(K90="Fait";1;SI(ET(ESTNUM(H90);ESTNUM(I90);I90&gt;H90);MIN(1;MAX(0;(AUJOURDHUI()-H90)/(I90-H90)));0))</f>
        <v>0</v>
      </c>
      <c r="M90" s="8">
        <f>SI(ET(ESTNUM(I90);I90-AUJOURDHUI()&lt;=7;I90-AUJOURDHUI()&gt;=0);1;0)</f>
        <v>0</v>
      </c>
    </row>
    <row r="91" spans="12:13">
      <c r="L91" s="7">
        <f>SI(K91="Fait";1;SI(ET(ESTNUM(H91);ESTNUM(I91);I91&gt;H91);MIN(1;MAX(0;(AUJOURDHUI()-H91)/(I91-H91)));0))</f>
        <v>0</v>
      </c>
      <c r="M91" s="8">
        <f>SI(ET(ESTNUM(I91);I91-AUJOURDHUI()&lt;=7;I91-AUJOURDHUI()&gt;=0);1;0)</f>
        <v>0</v>
      </c>
    </row>
    <row r="92" spans="12:13">
      <c r="L92" s="7">
        <f>SI(K92="Fait";1;SI(ET(ESTNUM(H92);ESTNUM(I92);I92&gt;H92);MIN(1;MAX(0;(AUJOURDHUI()-H92)/(I92-H92)));0))</f>
        <v>0</v>
      </c>
      <c r="M92" s="8">
        <f>SI(ET(ESTNUM(I92);I92-AUJOURDHUI()&lt;=7;I92-AUJOURDHUI()&gt;=0);1;0)</f>
        <v>0</v>
      </c>
    </row>
    <row r="93" spans="12:13">
      <c r="L93" s="7">
        <f>SI(K93="Fait";1;SI(ET(ESTNUM(H93);ESTNUM(I93);I93&gt;H93);MIN(1;MAX(0;(AUJOURDHUI()-H93)/(I93-H93)));0))</f>
        <v>0</v>
      </c>
      <c r="M93" s="8">
        <f>SI(ET(ESTNUM(I93);I93-AUJOURDHUI()&lt;=7;I93-AUJOURDHUI()&gt;=0);1;0)</f>
        <v>0</v>
      </c>
    </row>
    <row r="94" spans="12:13">
      <c r="L94" s="7">
        <f>SI(K94="Fait";1;SI(ET(ESTNUM(H94);ESTNUM(I94);I94&gt;H94);MIN(1;MAX(0;(AUJOURDHUI()-H94)/(I94-H94)));0))</f>
        <v>0</v>
      </c>
      <c r="M94" s="8">
        <f>SI(ET(ESTNUM(I94);I94-AUJOURDHUI()&lt;=7;I94-AUJOURDHUI()&gt;=0);1;0)</f>
        <v>0</v>
      </c>
    </row>
    <row r="95" spans="12:13">
      <c r="L95" s="7">
        <f>SI(K95="Fait";1;SI(ET(ESTNUM(H95);ESTNUM(I95);I95&gt;H95);MIN(1;MAX(0;(AUJOURDHUI()-H95)/(I95-H95)));0))</f>
        <v>0</v>
      </c>
      <c r="M95" s="8">
        <f>SI(ET(ESTNUM(I95);I95-AUJOURDHUI()&lt;=7;I95-AUJOURDHUI()&gt;=0);1;0)</f>
        <v>0</v>
      </c>
    </row>
    <row r="96" spans="12:13">
      <c r="L96" s="7">
        <f>SI(K96="Fait";1;SI(ET(ESTNUM(H96);ESTNUM(I96);I96&gt;H96);MIN(1;MAX(0;(AUJOURDHUI()-H96)/(I96-H96)));0))</f>
        <v>0</v>
      </c>
      <c r="M96" s="8">
        <f>SI(ET(ESTNUM(I96);I96-AUJOURDHUI()&lt;=7;I96-AUJOURDHUI()&gt;=0);1;0)</f>
        <v>0</v>
      </c>
    </row>
    <row r="97" spans="12:13">
      <c r="L97" s="7">
        <f>SI(K97="Fait";1;SI(ET(ESTNUM(H97);ESTNUM(I97);I97&gt;H97);MIN(1;MAX(0;(AUJOURDHUI()-H97)/(I97-H97)));0))</f>
        <v>0</v>
      </c>
      <c r="M97" s="8">
        <f>SI(ET(ESTNUM(I97);I97-AUJOURDHUI()&lt;=7;I97-AUJOURDHUI()&gt;=0);1;0)</f>
        <v>0</v>
      </c>
    </row>
    <row r="98" spans="12:13">
      <c r="L98" s="7">
        <f>SI(K98="Fait";1;SI(ET(ESTNUM(H98);ESTNUM(I98);I98&gt;H98);MIN(1;MAX(0;(AUJOURDHUI()-H98)/(I98-H98)));0))</f>
        <v>0</v>
      </c>
      <c r="M98" s="8">
        <f>SI(ET(ESTNUM(I98);I98-AUJOURDHUI()&lt;=7;I98-AUJOURDHUI()&gt;=0);1;0)</f>
        <v>0</v>
      </c>
    </row>
    <row r="99" spans="12:13">
      <c r="L99" s="7">
        <f>SI(K99="Fait";1;SI(ET(ESTNUM(H99);ESTNUM(I99);I99&gt;H99);MIN(1;MAX(0;(AUJOURDHUI()-H99)/(I99-H99)));0))</f>
        <v>0</v>
      </c>
      <c r="M99" s="8">
        <f>SI(ET(ESTNUM(I99);I99-AUJOURDHUI()&lt;=7;I99-AUJOURDHUI()&gt;=0);1;0)</f>
        <v>0</v>
      </c>
    </row>
    <row r="100" spans="12:13">
      <c r="L100" s="7">
        <f>SI(K100="Fait";1;SI(ET(ESTNUM(H100);ESTNUM(I100);I100&gt;H100);MIN(1;MAX(0;(AUJOURDHUI()-H100)/(I100-H100)));0))</f>
        <v>0</v>
      </c>
      <c r="M100" s="8">
        <f>SI(ET(ESTNUM(I100);I100-AUJOURDHUI()&lt;=7;I100-AUJOURDHUI()&gt;=0);1;0)</f>
        <v>0</v>
      </c>
    </row>
    <row r="101" spans="12:13">
      <c r="L101" s="7">
        <f>SI(K101="Fait";1;SI(ET(ESTNUM(H101);ESTNUM(I101);I101&gt;H101);MIN(1;MAX(0;(AUJOURDHUI()-H101)/(I101-H101)));0))</f>
        <v>0</v>
      </c>
      <c r="M101" s="8">
        <f>SI(ET(ESTNUM(I101);I101-AUJOURDHUI()&lt;=7;I101-AUJOURDHUI()&gt;=0);1;0)</f>
        <v>0</v>
      </c>
    </row>
    <row r="102" spans="12:13">
      <c r="L102" s="7">
        <f>SI(K102="Fait";1;SI(ET(ESTNUM(H102);ESTNUM(I102);I102&gt;H102);MIN(1;MAX(0;(AUJOURDHUI()-H102)/(I102-H102)));0))</f>
        <v>0</v>
      </c>
      <c r="M102" s="8">
        <f>SI(ET(ESTNUM(I102);I102-AUJOURDHUI()&lt;=7;I102-AUJOURDHUI()&gt;=0);1;0)</f>
        <v>0</v>
      </c>
    </row>
    <row r="103" spans="12:13">
      <c r="L103" s="7">
        <f>SI(K103="Fait";1;SI(ET(ESTNUM(H103);ESTNUM(I103);I103&gt;H103);MIN(1;MAX(0;(AUJOURDHUI()-H103)/(I103-H103)));0))</f>
        <v>0</v>
      </c>
      <c r="M103" s="8">
        <f>SI(ET(ESTNUM(I103);I103-AUJOURDHUI()&lt;=7;I103-AUJOURDHUI()&gt;=0);1;0)</f>
        <v>0</v>
      </c>
    </row>
    <row r="104" spans="12:13">
      <c r="L104" s="7">
        <f>SI(K104="Fait";1;SI(ET(ESTNUM(H104);ESTNUM(I104);I104&gt;H104);MIN(1;MAX(0;(AUJOURDHUI()-H104)/(I104-H104)));0))</f>
        <v>0</v>
      </c>
      <c r="M104" s="8">
        <f>SI(ET(ESTNUM(I104);I104-AUJOURDHUI()&lt;=7;I104-AUJOURDHUI()&gt;=0);1;0)</f>
        <v>0</v>
      </c>
    </row>
    <row r="105" spans="12:13">
      <c r="L105" s="7">
        <f>SI(K105="Fait";1;SI(ET(ESTNUM(H105);ESTNUM(I105);I105&gt;H105);MIN(1;MAX(0;(AUJOURDHUI()-H105)/(I105-H105)));0))</f>
        <v>0</v>
      </c>
      <c r="M105" s="8">
        <f>SI(ET(ESTNUM(I105);I105-AUJOURDHUI()&lt;=7;I105-AUJOURDHUI()&gt;=0);1;0)</f>
        <v>0</v>
      </c>
    </row>
    <row r="106" spans="12:13">
      <c r="L106" s="7">
        <f>SI(K106="Fait";1;SI(ET(ESTNUM(H106);ESTNUM(I106);I106&gt;H106);MIN(1;MAX(0;(AUJOURDHUI()-H106)/(I106-H106)));0))</f>
        <v>0</v>
      </c>
      <c r="M106" s="8">
        <f>SI(ET(ESTNUM(I106);I106-AUJOURDHUI()&lt;=7;I106-AUJOURDHUI()&gt;=0);1;0)</f>
        <v>0</v>
      </c>
    </row>
    <row r="107" spans="12:13">
      <c r="L107" s="7">
        <f>SI(K107="Fait";1;SI(ET(ESTNUM(H107);ESTNUM(I107);I107&gt;H107);MIN(1;MAX(0;(AUJOURDHUI()-H107)/(I107-H107)));0))</f>
        <v>0</v>
      </c>
      <c r="M107" s="8">
        <f>SI(ET(ESTNUM(I107);I107-AUJOURDHUI()&lt;=7;I107-AUJOURDHUI()&gt;=0);1;0)</f>
        <v>0</v>
      </c>
    </row>
    <row r="108" spans="12:13">
      <c r="L108" s="7">
        <f>SI(K108="Fait";1;SI(ET(ESTNUM(H108);ESTNUM(I108);I108&gt;H108);MIN(1;MAX(0;(AUJOURDHUI()-H108)/(I108-H108)));0))</f>
        <v>0</v>
      </c>
      <c r="M108" s="8">
        <f>SI(ET(ESTNUM(I108);I108-AUJOURDHUI()&lt;=7;I108-AUJOURDHUI()&gt;=0);1;0)</f>
        <v>0</v>
      </c>
    </row>
    <row r="109" spans="12:13">
      <c r="L109" s="7">
        <f>SI(K109="Fait";1;SI(ET(ESTNUM(H109);ESTNUM(I109);I109&gt;H109);MIN(1;MAX(0;(AUJOURDHUI()-H109)/(I109-H109)));0))</f>
        <v>0</v>
      </c>
      <c r="M109" s="8">
        <f>SI(ET(ESTNUM(I109);I109-AUJOURDHUI()&lt;=7;I109-AUJOURDHUI()&gt;=0);1;0)</f>
        <v>0</v>
      </c>
    </row>
    <row r="110" spans="12:13">
      <c r="L110" s="7">
        <f>SI(K110="Fait";1;SI(ET(ESTNUM(H110);ESTNUM(I110);I110&gt;H110);MIN(1;MAX(0;(AUJOURDHUI()-H110)/(I110-H110)));0))</f>
        <v>0</v>
      </c>
      <c r="M110" s="8">
        <f>SI(ET(ESTNUM(I110);I110-AUJOURDHUI()&lt;=7;I110-AUJOURDHUI()&gt;=0);1;0)</f>
        <v>0</v>
      </c>
    </row>
    <row r="111" spans="12:13">
      <c r="L111" s="7">
        <f>SI(K111="Fait";1;SI(ET(ESTNUM(H111);ESTNUM(I111);I111&gt;H111);MIN(1;MAX(0;(AUJOURDHUI()-H111)/(I111-H111)));0))</f>
        <v>0</v>
      </c>
      <c r="M111" s="8">
        <f>SI(ET(ESTNUM(I111);I111-AUJOURDHUI()&lt;=7;I111-AUJOURDHUI()&gt;=0);1;0)</f>
        <v>0</v>
      </c>
    </row>
    <row r="112" spans="12:13">
      <c r="L112" s="7">
        <f>SI(K112="Fait";1;SI(ET(ESTNUM(H112);ESTNUM(I112);I112&gt;H112);MIN(1;MAX(0;(AUJOURDHUI()-H112)/(I112-H112)));0))</f>
        <v>0</v>
      </c>
      <c r="M112" s="8">
        <f>SI(ET(ESTNUM(I112);I112-AUJOURDHUI()&lt;=7;I112-AUJOURDHUI()&gt;=0);1;0)</f>
        <v>0</v>
      </c>
    </row>
    <row r="113" spans="12:13">
      <c r="L113" s="7">
        <f>SI(K113="Fait";1;SI(ET(ESTNUM(H113);ESTNUM(I113);I113&gt;H113);MIN(1;MAX(0;(AUJOURDHUI()-H113)/(I113-H113)));0))</f>
        <v>0</v>
      </c>
      <c r="M113" s="8">
        <f>SI(ET(ESTNUM(I113);I113-AUJOURDHUI()&lt;=7;I113-AUJOURDHUI()&gt;=0);1;0)</f>
        <v>0</v>
      </c>
    </row>
    <row r="114" spans="12:13">
      <c r="L114" s="7">
        <f>SI(K114="Fait";1;SI(ET(ESTNUM(H114);ESTNUM(I114);I114&gt;H114);MIN(1;MAX(0;(AUJOURDHUI()-H114)/(I114-H114)));0))</f>
        <v>0</v>
      </c>
      <c r="M114" s="8">
        <f>SI(ET(ESTNUM(I114);I114-AUJOURDHUI()&lt;=7;I114-AUJOURDHUI()&gt;=0);1;0)</f>
        <v>0</v>
      </c>
    </row>
    <row r="115" spans="12:13">
      <c r="L115" s="7">
        <f>SI(K115="Fait";1;SI(ET(ESTNUM(H115);ESTNUM(I115);I115&gt;H115);MIN(1;MAX(0;(AUJOURDHUI()-H115)/(I115-H115)));0))</f>
        <v>0</v>
      </c>
      <c r="M115" s="8">
        <f>SI(ET(ESTNUM(I115);I115-AUJOURDHUI()&lt;=7;I115-AUJOURDHUI()&gt;=0);1;0)</f>
        <v>0</v>
      </c>
    </row>
    <row r="116" spans="12:13">
      <c r="L116" s="7">
        <f>SI(K116="Fait";1;SI(ET(ESTNUM(H116);ESTNUM(I116);I116&gt;H116);MIN(1;MAX(0;(AUJOURDHUI()-H116)/(I116-H116)));0))</f>
        <v>0</v>
      </c>
      <c r="M116" s="8">
        <f>SI(ET(ESTNUM(I116);I116-AUJOURDHUI()&lt;=7;I116-AUJOURDHUI()&gt;=0);1;0)</f>
        <v>0</v>
      </c>
    </row>
    <row r="117" spans="12:13">
      <c r="L117" s="7">
        <f>SI(K117="Fait";1;SI(ET(ESTNUM(H117);ESTNUM(I117);I117&gt;H117);MIN(1;MAX(0;(AUJOURDHUI()-H117)/(I117-H117)));0))</f>
        <v>0</v>
      </c>
      <c r="M117" s="8">
        <f>SI(ET(ESTNUM(I117);I117-AUJOURDHUI()&lt;=7;I117-AUJOURDHUI()&gt;=0);1;0)</f>
        <v>0</v>
      </c>
    </row>
    <row r="118" spans="12:13">
      <c r="L118" s="7">
        <f>SI(K118="Fait";1;SI(ET(ESTNUM(H118);ESTNUM(I118);I118&gt;H118);MIN(1;MAX(0;(AUJOURDHUI()-H118)/(I118-H118)));0))</f>
        <v>0</v>
      </c>
      <c r="M118" s="8">
        <f>SI(ET(ESTNUM(I118);I118-AUJOURDHUI()&lt;=7;I118-AUJOURDHUI()&gt;=0);1;0)</f>
        <v>0</v>
      </c>
    </row>
    <row r="119" spans="12:13">
      <c r="L119" s="7">
        <f>SI(K119="Fait";1;SI(ET(ESTNUM(H119);ESTNUM(I119);I119&gt;H119);MIN(1;MAX(0;(AUJOURDHUI()-H119)/(I119-H119)));0))</f>
        <v>0</v>
      </c>
      <c r="M119" s="8">
        <f>SI(ET(ESTNUM(I119);I119-AUJOURDHUI()&lt;=7;I119-AUJOURDHUI()&gt;=0);1;0)</f>
        <v>0</v>
      </c>
    </row>
    <row r="120" spans="12:13">
      <c r="L120" s="7">
        <f>SI(K120="Fait";1;SI(ET(ESTNUM(H120);ESTNUM(I120);I120&gt;H120);MIN(1;MAX(0;(AUJOURDHUI()-H120)/(I120-H120)));0))</f>
        <v>0</v>
      </c>
      <c r="M120" s="8">
        <f>SI(ET(ESTNUM(I120);I120-AUJOURDHUI()&lt;=7;I120-AUJOURDHUI()&gt;=0);1;0)</f>
        <v>0</v>
      </c>
    </row>
    <row r="121" spans="12:13">
      <c r="L121" s="7">
        <f>SI(K121="Fait";1;SI(ET(ESTNUM(H121);ESTNUM(I121);I121&gt;H121);MIN(1;MAX(0;(AUJOURDHUI()-H121)/(I121-H121)));0))</f>
        <v>0</v>
      </c>
      <c r="M121" s="8">
        <f>SI(ET(ESTNUM(I121);I121-AUJOURDHUI()&lt;=7;I121-AUJOURDHUI()&gt;=0);1;0)</f>
        <v>0</v>
      </c>
    </row>
    <row r="122" spans="12:13">
      <c r="L122" s="7">
        <f>SI(K122="Fait";1;SI(ET(ESTNUM(H122);ESTNUM(I122);I122&gt;H122);MIN(1;MAX(0;(AUJOURDHUI()-H122)/(I122-H122)));0))</f>
        <v>0</v>
      </c>
      <c r="M122" s="8">
        <f>SI(ET(ESTNUM(I122);I122-AUJOURDHUI()&lt;=7;I122-AUJOURDHUI()&gt;=0);1;0)</f>
        <v>0</v>
      </c>
    </row>
    <row r="123" spans="12:13">
      <c r="L123" s="7">
        <f>SI(K123="Fait";1;SI(ET(ESTNUM(H123);ESTNUM(I123);I123&gt;H123);MIN(1;MAX(0;(AUJOURDHUI()-H123)/(I123-H123)));0))</f>
        <v>0</v>
      </c>
      <c r="M123" s="8">
        <f>SI(ET(ESTNUM(I123);I123-AUJOURDHUI()&lt;=7;I123-AUJOURDHUI()&gt;=0);1;0)</f>
        <v>0</v>
      </c>
    </row>
    <row r="124" spans="12:13">
      <c r="L124" s="7">
        <f>SI(K124="Fait";1;SI(ET(ESTNUM(H124);ESTNUM(I124);I124&gt;H124);MIN(1;MAX(0;(AUJOURDHUI()-H124)/(I124-H124)));0))</f>
        <v>0</v>
      </c>
      <c r="M124" s="8">
        <f>SI(ET(ESTNUM(I124);I124-AUJOURDHUI()&lt;=7;I124-AUJOURDHUI()&gt;=0);1;0)</f>
        <v>0</v>
      </c>
    </row>
    <row r="125" spans="12:13">
      <c r="L125" s="7">
        <f>SI(K125="Fait";1;SI(ET(ESTNUM(H125);ESTNUM(I125);I125&gt;H125);MIN(1;MAX(0;(AUJOURDHUI()-H125)/(I125-H125)));0))</f>
        <v>0</v>
      </c>
      <c r="M125" s="8">
        <f>SI(ET(ESTNUM(I125);I125-AUJOURDHUI()&lt;=7;I125-AUJOURDHUI()&gt;=0);1;0)</f>
        <v>0</v>
      </c>
    </row>
    <row r="126" spans="12:13">
      <c r="L126" s="7">
        <f>SI(K126="Fait";1;SI(ET(ESTNUM(H126);ESTNUM(I126);I126&gt;H126);MIN(1;MAX(0;(AUJOURDHUI()-H126)/(I126-H126)));0))</f>
        <v>0</v>
      </c>
      <c r="M126" s="8">
        <f>SI(ET(ESTNUM(I126);I126-AUJOURDHUI()&lt;=7;I126-AUJOURDHUI()&gt;=0);1;0)</f>
        <v>0</v>
      </c>
    </row>
    <row r="127" spans="12:13">
      <c r="L127" s="7">
        <f>SI(K127="Fait";1;SI(ET(ESTNUM(H127);ESTNUM(I127);I127&gt;H127);MIN(1;MAX(0;(AUJOURDHUI()-H127)/(I127-H127)));0))</f>
        <v>0</v>
      </c>
      <c r="M127" s="8">
        <f>SI(ET(ESTNUM(I127);I127-AUJOURDHUI()&lt;=7;I127-AUJOURDHUI()&gt;=0);1;0)</f>
        <v>0</v>
      </c>
    </row>
    <row r="128" spans="12:13">
      <c r="L128" s="7">
        <f>SI(K128="Fait";1;SI(ET(ESTNUM(H128);ESTNUM(I128);I128&gt;H128);MIN(1;MAX(0;(AUJOURDHUI()-H128)/(I128-H128)));0))</f>
        <v>0</v>
      </c>
      <c r="M128" s="8">
        <f>SI(ET(ESTNUM(I128);I128-AUJOURDHUI()&lt;=7;I128-AUJOURDHUI()&gt;=0);1;0)</f>
        <v>0</v>
      </c>
    </row>
    <row r="129" spans="12:13">
      <c r="L129" s="7">
        <f>SI(K129="Fait";1;SI(ET(ESTNUM(H129);ESTNUM(I129);I129&gt;H129);MIN(1;MAX(0;(AUJOURDHUI()-H129)/(I129-H129)));0))</f>
        <v>0</v>
      </c>
      <c r="M129" s="8">
        <f>SI(ET(ESTNUM(I129);I129-AUJOURDHUI()&lt;=7;I129-AUJOURDHUI()&gt;=0);1;0)</f>
        <v>0</v>
      </c>
    </row>
    <row r="130" spans="12:13">
      <c r="L130" s="7">
        <f>SI(K130="Fait";1;SI(ET(ESTNUM(H130);ESTNUM(I130);I130&gt;H130);MIN(1;MAX(0;(AUJOURDHUI()-H130)/(I130-H130)));0))</f>
        <v>0</v>
      </c>
      <c r="M130" s="8">
        <f>SI(ET(ESTNUM(I130);I130-AUJOURDHUI()&lt;=7;I130-AUJOURDHUI()&gt;=0);1;0)</f>
        <v>0</v>
      </c>
    </row>
    <row r="131" spans="12:13">
      <c r="L131" s="7">
        <f>SI(K131="Fait";1;SI(ET(ESTNUM(H131);ESTNUM(I131);I131&gt;H131);MIN(1;MAX(0;(AUJOURDHUI()-H131)/(I131-H131)));0))</f>
        <v>0</v>
      </c>
      <c r="M131" s="8">
        <f>SI(ET(ESTNUM(I131);I131-AUJOURDHUI()&lt;=7;I131-AUJOURDHUI()&gt;=0);1;0)</f>
        <v>0</v>
      </c>
    </row>
    <row r="132" spans="12:13">
      <c r="L132" s="7">
        <f>SI(K132="Fait";1;SI(ET(ESTNUM(H132);ESTNUM(I132);I132&gt;H132);MIN(1;MAX(0;(AUJOURDHUI()-H132)/(I132-H132)));0))</f>
        <v>0</v>
      </c>
      <c r="M132" s="8">
        <f>SI(ET(ESTNUM(I132);I132-AUJOURDHUI()&lt;=7;I132-AUJOURDHUI()&gt;=0);1;0)</f>
        <v>0</v>
      </c>
    </row>
    <row r="133" spans="12:13">
      <c r="L133" s="7">
        <f>SI(K133="Fait";1;SI(ET(ESTNUM(H133);ESTNUM(I133);I133&gt;H133);MIN(1;MAX(0;(AUJOURDHUI()-H133)/(I133-H133)));0))</f>
        <v>0</v>
      </c>
      <c r="M133" s="8">
        <f>SI(ET(ESTNUM(I133);I133-AUJOURDHUI()&lt;=7;I133-AUJOURDHUI()&gt;=0);1;0)</f>
        <v>0</v>
      </c>
    </row>
    <row r="134" spans="12:13">
      <c r="L134" s="7">
        <f>SI(K134="Fait";1;SI(ET(ESTNUM(H134);ESTNUM(I134);I134&gt;H134);MIN(1;MAX(0;(AUJOURDHUI()-H134)/(I134-H134)));0))</f>
        <v>0</v>
      </c>
      <c r="M134" s="8">
        <f>SI(ET(ESTNUM(I134);I134-AUJOURDHUI()&lt;=7;I134-AUJOURDHUI()&gt;=0);1;0)</f>
        <v>0</v>
      </c>
    </row>
    <row r="135" spans="12:13">
      <c r="L135" s="7">
        <f>SI(K135="Fait";1;SI(ET(ESTNUM(H135);ESTNUM(I135);I135&gt;H135);MIN(1;MAX(0;(AUJOURDHUI()-H135)/(I135-H135)));0))</f>
        <v>0</v>
      </c>
      <c r="M135" s="8">
        <f>SI(ET(ESTNUM(I135);I135-AUJOURDHUI()&lt;=7;I135-AUJOURDHUI()&gt;=0);1;0)</f>
        <v>0</v>
      </c>
    </row>
    <row r="136" spans="12:13">
      <c r="L136" s="7">
        <f>SI(K136="Fait";1;SI(ET(ESTNUM(H136);ESTNUM(I136);I136&gt;H136);MIN(1;MAX(0;(AUJOURDHUI()-H136)/(I136-H136)));0))</f>
        <v>0</v>
      </c>
      <c r="M136" s="8">
        <f>SI(ET(ESTNUM(I136);I136-AUJOURDHUI()&lt;=7;I136-AUJOURDHUI()&gt;=0);1;0)</f>
        <v>0</v>
      </c>
    </row>
    <row r="137" spans="12:13">
      <c r="L137" s="7">
        <f>SI(K137="Fait";1;SI(ET(ESTNUM(H137);ESTNUM(I137);I137&gt;H137);MIN(1;MAX(0;(AUJOURDHUI()-H137)/(I137-H137)));0))</f>
        <v>0</v>
      </c>
      <c r="M137" s="8">
        <f>SI(ET(ESTNUM(I137);I137-AUJOURDHUI()&lt;=7;I137-AUJOURDHUI()&gt;=0);1;0)</f>
        <v>0</v>
      </c>
    </row>
    <row r="138" spans="12:13">
      <c r="L138" s="7">
        <f>SI(K138="Fait";1;SI(ET(ESTNUM(H138);ESTNUM(I138);I138&gt;H138);MIN(1;MAX(0;(AUJOURDHUI()-H138)/(I138-H138)));0))</f>
        <v>0</v>
      </c>
      <c r="M138" s="8">
        <f>SI(ET(ESTNUM(I138);I138-AUJOURDHUI()&lt;=7;I138-AUJOURDHUI()&gt;=0);1;0)</f>
        <v>0</v>
      </c>
    </row>
    <row r="139" spans="12:13">
      <c r="L139" s="7">
        <f>SI(K139="Fait";1;SI(ET(ESTNUM(H139);ESTNUM(I139);I139&gt;H139);MIN(1;MAX(0;(AUJOURDHUI()-H139)/(I139-H139)));0))</f>
        <v>0</v>
      </c>
      <c r="M139" s="8">
        <f>SI(ET(ESTNUM(I139);I139-AUJOURDHUI()&lt;=7;I139-AUJOURDHUI()&gt;=0);1;0)</f>
        <v>0</v>
      </c>
    </row>
    <row r="140" spans="12:13">
      <c r="L140" s="7">
        <f>SI(K140="Fait";1;SI(ET(ESTNUM(H140);ESTNUM(I140);I140&gt;H140);MIN(1;MAX(0;(AUJOURDHUI()-H140)/(I140-H140)));0))</f>
        <v>0</v>
      </c>
      <c r="M140" s="8">
        <f>SI(ET(ESTNUM(I140);I140-AUJOURDHUI()&lt;=7;I140-AUJOURDHUI()&gt;=0);1;0)</f>
        <v>0</v>
      </c>
    </row>
    <row r="141" spans="12:13">
      <c r="L141" s="7">
        <f>SI(K141="Fait";1;SI(ET(ESTNUM(H141);ESTNUM(I141);I141&gt;H141);MIN(1;MAX(0;(AUJOURDHUI()-H141)/(I141-H141)));0))</f>
        <v>0</v>
      </c>
      <c r="M141" s="8">
        <f>SI(ET(ESTNUM(I141);I141-AUJOURDHUI()&lt;=7;I141-AUJOURDHUI()&gt;=0);1;0)</f>
        <v>0</v>
      </c>
    </row>
    <row r="142" spans="12:13">
      <c r="L142" s="7">
        <f>SI(K142="Fait";1;SI(ET(ESTNUM(H142);ESTNUM(I142);I142&gt;H142);MIN(1;MAX(0;(AUJOURDHUI()-H142)/(I142-H142)));0))</f>
        <v>0</v>
      </c>
      <c r="M142" s="8">
        <f>SI(ET(ESTNUM(I142);I142-AUJOURDHUI()&lt;=7;I142-AUJOURDHUI()&gt;=0);1;0)</f>
        <v>0</v>
      </c>
    </row>
    <row r="143" spans="12:13">
      <c r="L143" s="7">
        <f>SI(K143="Fait";1;SI(ET(ESTNUM(H143);ESTNUM(I143);I143&gt;H143);MIN(1;MAX(0;(AUJOURDHUI()-H143)/(I143-H143)));0))</f>
        <v>0</v>
      </c>
      <c r="M143" s="8">
        <f>SI(ET(ESTNUM(I143);I143-AUJOURDHUI()&lt;=7;I143-AUJOURDHUI()&gt;=0);1;0)</f>
        <v>0</v>
      </c>
    </row>
    <row r="144" spans="12:13">
      <c r="L144" s="7">
        <f>SI(K144="Fait";1;SI(ET(ESTNUM(H144);ESTNUM(I144);I144&gt;H144);MIN(1;MAX(0;(AUJOURDHUI()-H144)/(I144-H144)));0))</f>
        <v>0</v>
      </c>
      <c r="M144" s="8">
        <f>SI(ET(ESTNUM(I144);I144-AUJOURDHUI()&lt;=7;I144-AUJOURDHUI()&gt;=0);1;0)</f>
        <v>0</v>
      </c>
    </row>
    <row r="145" spans="12:13">
      <c r="L145" s="7">
        <f>SI(K145="Fait";1;SI(ET(ESTNUM(H145);ESTNUM(I145);I145&gt;H145);MIN(1;MAX(0;(AUJOURDHUI()-H145)/(I145-H145)));0))</f>
        <v>0</v>
      </c>
      <c r="M145" s="8">
        <f>SI(ET(ESTNUM(I145);I145-AUJOURDHUI()&lt;=7;I145-AUJOURDHUI()&gt;=0);1;0)</f>
        <v>0</v>
      </c>
    </row>
    <row r="146" spans="12:13">
      <c r="L146" s="7">
        <f>SI(K146="Fait";1;SI(ET(ESTNUM(H146);ESTNUM(I146);I146&gt;H146);MIN(1;MAX(0;(AUJOURDHUI()-H146)/(I146-H146)));0))</f>
        <v>0</v>
      </c>
      <c r="M146" s="8">
        <f>SI(ET(ESTNUM(I146);I146-AUJOURDHUI()&lt;=7;I146-AUJOURDHUI()&gt;=0);1;0)</f>
        <v>0</v>
      </c>
    </row>
    <row r="147" spans="12:13">
      <c r="L147" s="7">
        <f>SI(K147="Fait";1;SI(ET(ESTNUM(H147);ESTNUM(I147);I147&gt;H147);MIN(1;MAX(0;(AUJOURDHUI()-H147)/(I147-H147)));0))</f>
        <v>0</v>
      </c>
      <c r="M147" s="8">
        <f>SI(ET(ESTNUM(I147);I147-AUJOURDHUI()&lt;=7;I147-AUJOURDHUI()&gt;=0);1;0)</f>
        <v>0</v>
      </c>
    </row>
    <row r="148" spans="12:13">
      <c r="L148" s="7">
        <f>SI(K148="Fait";1;SI(ET(ESTNUM(H148);ESTNUM(I148);I148&gt;H148);MIN(1;MAX(0;(AUJOURDHUI()-H148)/(I148-H148)));0))</f>
        <v>0</v>
      </c>
      <c r="M148" s="8">
        <f>SI(ET(ESTNUM(I148);I148-AUJOURDHUI()&lt;=7;I148-AUJOURDHUI()&gt;=0);1;0)</f>
        <v>0</v>
      </c>
    </row>
    <row r="149" spans="12:13">
      <c r="L149" s="7">
        <f>SI(K149="Fait";1;SI(ET(ESTNUM(H149);ESTNUM(I149);I149&gt;H149);MIN(1;MAX(0;(AUJOURDHUI()-H149)/(I149-H149)));0))</f>
        <v>0</v>
      </c>
      <c r="M149" s="8">
        <f>SI(ET(ESTNUM(I149);I149-AUJOURDHUI()&lt;=7;I149-AUJOURDHUI()&gt;=0);1;0)</f>
        <v>0</v>
      </c>
    </row>
    <row r="150" spans="12:13">
      <c r="L150" s="7">
        <f>SI(K150="Fait";1;SI(ET(ESTNUM(H150);ESTNUM(I150);I150&gt;H150);MIN(1;MAX(0;(AUJOURDHUI()-H150)/(I150-H150)));0))</f>
        <v>0</v>
      </c>
      <c r="M150" s="8">
        <f>SI(ET(ESTNUM(I150);I150-AUJOURDHUI()&lt;=7;I150-AUJOURDHUI()&gt;=0);1;0)</f>
        <v>0</v>
      </c>
    </row>
    <row r="151" spans="12:13">
      <c r="L151" s="7">
        <f>SI(K151="Fait";1;SI(ET(ESTNUM(H151);ESTNUM(I151);I151&gt;H151);MIN(1;MAX(0;(AUJOURDHUI()-H151)/(I151-H151)));0))</f>
        <v>0</v>
      </c>
      <c r="M151" s="8">
        <f>SI(ET(ESTNUM(I151);I151-AUJOURDHUI()&lt;=7;I151-AUJOURDHUI()&gt;=0);1;0)</f>
        <v>0</v>
      </c>
    </row>
    <row r="152" spans="12:13">
      <c r="L152" s="7">
        <f>SI(K152="Fait";1;SI(ET(ESTNUM(H152);ESTNUM(I152);I152&gt;H152);MIN(1;MAX(0;(AUJOURDHUI()-H152)/(I152-H152)));0))</f>
        <v>0</v>
      </c>
      <c r="M152" s="8">
        <f>SI(ET(ESTNUM(I152);I152-AUJOURDHUI()&lt;=7;I152-AUJOURDHUI()&gt;=0);1;0)</f>
        <v>0</v>
      </c>
    </row>
    <row r="153" spans="12:13">
      <c r="L153" s="7">
        <f>SI(K153="Fait";1;SI(ET(ESTNUM(H153);ESTNUM(I153);I153&gt;H153);MIN(1;MAX(0;(AUJOURDHUI()-H153)/(I153-H153)));0))</f>
        <v>0</v>
      </c>
      <c r="M153" s="8">
        <f>SI(ET(ESTNUM(I153);I153-AUJOURDHUI()&lt;=7;I153-AUJOURDHUI()&gt;=0);1;0)</f>
        <v>0</v>
      </c>
    </row>
    <row r="154" spans="12:13">
      <c r="L154" s="7">
        <f>SI(K154="Fait";1;SI(ET(ESTNUM(H154);ESTNUM(I154);I154&gt;H154);MIN(1;MAX(0;(AUJOURDHUI()-H154)/(I154-H154)));0))</f>
        <v>0</v>
      </c>
      <c r="M154" s="8">
        <f>SI(ET(ESTNUM(I154);I154-AUJOURDHUI()&lt;=7;I154-AUJOURDHUI()&gt;=0);1;0)</f>
        <v>0</v>
      </c>
    </row>
    <row r="155" spans="12:13">
      <c r="L155" s="7">
        <f>SI(K155="Fait";1;SI(ET(ESTNUM(H155);ESTNUM(I155);I155&gt;H155);MIN(1;MAX(0;(AUJOURDHUI()-H155)/(I155-H155)));0))</f>
        <v>0</v>
      </c>
      <c r="M155" s="8">
        <f>SI(ET(ESTNUM(I155);I155-AUJOURDHUI()&lt;=7;I155-AUJOURDHUI()&gt;=0);1;0)</f>
        <v>0</v>
      </c>
    </row>
    <row r="156" spans="12:13">
      <c r="L156" s="7">
        <f>SI(K156="Fait";1;SI(ET(ESTNUM(H156);ESTNUM(I156);I156&gt;H156);MIN(1;MAX(0;(AUJOURDHUI()-H156)/(I156-H156)));0))</f>
        <v>0</v>
      </c>
      <c r="M156" s="8">
        <f>SI(ET(ESTNUM(I156);I156-AUJOURDHUI()&lt;=7;I156-AUJOURDHUI()&gt;=0);1;0)</f>
        <v>0</v>
      </c>
    </row>
    <row r="157" spans="12:13">
      <c r="L157" s="7">
        <f>SI(K157="Fait";1;SI(ET(ESTNUM(H157);ESTNUM(I157);I157&gt;H157);MIN(1;MAX(0;(AUJOURDHUI()-H157)/(I157-H157)));0))</f>
        <v>0</v>
      </c>
      <c r="M157" s="8">
        <f>SI(ET(ESTNUM(I157);I157-AUJOURDHUI()&lt;=7;I157-AUJOURDHUI()&gt;=0);1;0)</f>
        <v>0</v>
      </c>
    </row>
    <row r="158" spans="12:13">
      <c r="L158" s="7">
        <f>SI(K158="Fait";1;SI(ET(ESTNUM(H158);ESTNUM(I158);I158&gt;H158);MIN(1;MAX(0;(AUJOURDHUI()-H158)/(I158-H158)));0))</f>
        <v>0</v>
      </c>
      <c r="M158" s="8">
        <f>SI(ET(ESTNUM(I158);I158-AUJOURDHUI()&lt;=7;I158-AUJOURDHUI()&gt;=0);1;0)</f>
        <v>0</v>
      </c>
    </row>
    <row r="159" spans="12:13">
      <c r="L159" s="7">
        <f>SI(K159="Fait";1;SI(ET(ESTNUM(H159);ESTNUM(I159);I159&gt;H159);MIN(1;MAX(0;(AUJOURDHUI()-H159)/(I159-H159)));0))</f>
        <v>0</v>
      </c>
      <c r="M159" s="8">
        <f>SI(ET(ESTNUM(I159);I159-AUJOURDHUI()&lt;=7;I159-AUJOURDHUI()&gt;=0);1;0)</f>
        <v>0</v>
      </c>
    </row>
    <row r="160" spans="12:13">
      <c r="L160" s="7">
        <f>SI(K160="Fait";1;SI(ET(ESTNUM(H160);ESTNUM(I160);I160&gt;H160);MIN(1;MAX(0;(AUJOURDHUI()-H160)/(I160-H160)));0))</f>
        <v>0</v>
      </c>
      <c r="M160" s="8">
        <f>SI(ET(ESTNUM(I160);I160-AUJOURDHUI()&lt;=7;I160-AUJOURDHUI()&gt;=0);1;0)</f>
        <v>0</v>
      </c>
    </row>
    <row r="161" spans="12:13">
      <c r="L161" s="7">
        <f>SI(K161="Fait";1;SI(ET(ESTNUM(H161);ESTNUM(I161);I161&gt;H161);MIN(1;MAX(0;(AUJOURDHUI()-H161)/(I161-H161)));0))</f>
        <v>0</v>
      </c>
      <c r="M161" s="8">
        <f>SI(ET(ESTNUM(I161);I161-AUJOURDHUI()&lt;=7;I161-AUJOURDHUI()&gt;=0);1;0)</f>
        <v>0</v>
      </c>
    </row>
    <row r="162" spans="12:13">
      <c r="L162" s="7">
        <f>SI(K162="Fait";1;SI(ET(ESTNUM(H162);ESTNUM(I162);I162&gt;H162);MIN(1;MAX(0;(AUJOURDHUI()-H162)/(I162-H162)));0))</f>
        <v>0</v>
      </c>
      <c r="M162" s="8">
        <f>SI(ET(ESTNUM(I162);I162-AUJOURDHUI()&lt;=7;I162-AUJOURDHUI()&gt;=0);1;0)</f>
        <v>0</v>
      </c>
    </row>
    <row r="163" spans="12:13">
      <c r="L163" s="7">
        <f>SI(K163="Fait";1;SI(ET(ESTNUM(H163);ESTNUM(I163);I163&gt;H163);MIN(1;MAX(0;(AUJOURDHUI()-H163)/(I163-H163)));0))</f>
        <v>0</v>
      </c>
      <c r="M163" s="8">
        <f>SI(ET(ESTNUM(I163);I163-AUJOURDHUI()&lt;=7;I163-AUJOURDHUI()&gt;=0);1;0)</f>
        <v>0</v>
      </c>
    </row>
    <row r="164" spans="12:13">
      <c r="L164" s="7">
        <f>SI(K164="Fait";1;SI(ET(ESTNUM(H164);ESTNUM(I164);I164&gt;H164);MIN(1;MAX(0;(AUJOURDHUI()-H164)/(I164-H164)));0))</f>
        <v>0</v>
      </c>
      <c r="M164" s="8">
        <f>SI(ET(ESTNUM(I164);I164-AUJOURDHUI()&lt;=7;I164-AUJOURDHUI()&gt;=0);1;0)</f>
        <v>0</v>
      </c>
    </row>
    <row r="165" spans="12:13">
      <c r="L165" s="7">
        <f>SI(K165="Fait";1;SI(ET(ESTNUM(H165);ESTNUM(I165);I165&gt;H165);MIN(1;MAX(0;(AUJOURDHUI()-H165)/(I165-H165)));0))</f>
        <v>0</v>
      </c>
      <c r="M165" s="8">
        <f>SI(ET(ESTNUM(I165);I165-AUJOURDHUI()&lt;=7;I165-AUJOURDHUI()&gt;=0);1;0)</f>
        <v>0</v>
      </c>
    </row>
    <row r="166" spans="12:13">
      <c r="L166" s="7">
        <f>SI(K166="Fait";1;SI(ET(ESTNUM(H166);ESTNUM(I166);I166&gt;H166);MIN(1;MAX(0;(AUJOURDHUI()-H166)/(I166-H166)));0))</f>
        <v>0</v>
      </c>
      <c r="M166" s="8">
        <f>SI(ET(ESTNUM(I166);I166-AUJOURDHUI()&lt;=7;I166-AUJOURDHUI()&gt;=0);1;0)</f>
        <v>0</v>
      </c>
    </row>
    <row r="167" spans="12:13">
      <c r="L167" s="7">
        <f>SI(K167="Fait";1;SI(ET(ESTNUM(H167);ESTNUM(I167);I167&gt;H167);MIN(1;MAX(0;(AUJOURDHUI()-H167)/(I167-H167)));0))</f>
        <v>0</v>
      </c>
      <c r="M167" s="8">
        <f>SI(ET(ESTNUM(I167);I167-AUJOURDHUI()&lt;=7;I167-AUJOURDHUI()&gt;=0);1;0)</f>
        <v>0</v>
      </c>
    </row>
    <row r="168" spans="12:13">
      <c r="L168" s="7">
        <f>SI(K168="Fait";1;SI(ET(ESTNUM(H168);ESTNUM(I168);I168&gt;H168);MIN(1;MAX(0;(AUJOURDHUI()-H168)/(I168-H168)));0))</f>
        <v>0</v>
      </c>
      <c r="M168" s="8">
        <f>SI(ET(ESTNUM(I168);I168-AUJOURDHUI()&lt;=7;I168-AUJOURDHUI()&gt;=0);1;0)</f>
        <v>0</v>
      </c>
    </row>
    <row r="169" spans="12:13">
      <c r="L169" s="7">
        <f>SI(K169="Fait";1;SI(ET(ESTNUM(H169);ESTNUM(I169);I169&gt;H169);MIN(1;MAX(0;(AUJOURDHUI()-H169)/(I169-H169)));0))</f>
        <v>0</v>
      </c>
      <c r="M169" s="8">
        <f>SI(ET(ESTNUM(I169);I169-AUJOURDHUI()&lt;=7;I169-AUJOURDHUI()&gt;=0);1;0)</f>
        <v>0</v>
      </c>
    </row>
    <row r="170" spans="12:13">
      <c r="L170" s="7">
        <f>SI(K170="Fait";1;SI(ET(ESTNUM(H170);ESTNUM(I170);I170&gt;H170);MIN(1;MAX(0;(AUJOURDHUI()-H170)/(I170-H170)));0))</f>
        <v>0</v>
      </c>
      <c r="M170" s="8">
        <f>SI(ET(ESTNUM(I170);I170-AUJOURDHUI()&lt;=7;I170-AUJOURDHUI()&gt;=0);1;0)</f>
        <v>0</v>
      </c>
    </row>
    <row r="171" spans="12:13">
      <c r="L171" s="7">
        <f>SI(K171="Fait";1;SI(ET(ESTNUM(H171);ESTNUM(I171);I171&gt;H171);MIN(1;MAX(0;(AUJOURDHUI()-H171)/(I171-H171)));0))</f>
        <v>0</v>
      </c>
      <c r="M171" s="8">
        <f>SI(ET(ESTNUM(I171);I171-AUJOURDHUI()&lt;=7;I171-AUJOURDHUI()&gt;=0);1;0)</f>
        <v>0</v>
      </c>
    </row>
    <row r="172" spans="12:13">
      <c r="L172" s="7">
        <f>SI(K172="Fait";1;SI(ET(ESTNUM(H172);ESTNUM(I172);I172&gt;H172);MIN(1;MAX(0;(AUJOURDHUI()-H172)/(I172-H172)));0))</f>
        <v>0</v>
      </c>
      <c r="M172" s="8">
        <f>SI(ET(ESTNUM(I172);I172-AUJOURDHUI()&lt;=7;I172-AUJOURDHUI()&gt;=0);1;0)</f>
        <v>0</v>
      </c>
    </row>
    <row r="173" spans="12:13">
      <c r="L173" s="7">
        <f>SI(K173="Fait";1;SI(ET(ESTNUM(H173);ESTNUM(I173);I173&gt;H173);MIN(1;MAX(0;(AUJOURDHUI()-H173)/(I173-H173)));0))</f>
        <v>0</v>
      </c>
      <c r="M173" s="8">
        <f>SI(ET(ESTNUM(I173);I173-AUJOURDHUI()&lt;=7;I173-AUJOURDHUI()&gt;=0);1;0)</f>
        <v>0</v>
      </c>
    </row>
    <row r="174" spans="12:13">
      <c r="L174" s="7">
        <f>SI(K174="Fait";1;SI(ET(ESTNUM(H174);ESTNUM(I174);I174&gt;H174);MIN(1;MAX(0;(AUJOURDHUI()-H174)/(I174-H174)));0))</f>
        <v>0</v>
      </c>
      <c r="M174" s="8">
        <f>SI(ET(ESTNUM(I174);I174-AUJOURDHUI()&lt;=7;I174-AUJOURDHUI()&gt;=0);1;0)</f>
        <v>0</v>
      </c>
    </row>
    <row r="175" spans="12:13">
      <c r="L175" s="7">
        <f>SI(K175="Fait";1;SI(ET(ESTNUM(H175);ESTNUM(I175);I175&gt;H175);MIN(1;MAX(0;(AUJOURDHUI()-H175)/(I175-H175)));0))</f>
        <v>0</v>
      </c>
      <c r="M175" s="8">
        <f>SI(ET(ESTNUM(I175);I175-AUJOURDHUI()&lt;=7;I175-AUJOURDHUI()&gt;=0);1;0)</f>
        <v>0</v>
      </c>
    </row>
    <row r="176" spans="12:13">
      <c r="L176" s="7">
        <f>SI(K176="Fait";1;SI(ET(ESTNUM(H176);ESTNUM(I176);I176&gt;H176);MIN(1;MAX(0;(AUJOURDHUI()-H176)/(I176-H176)));0))</f>
        <v>0</v>
      </c>
      <c r="M176" s="8">
        <f>SI(ET(ESTNUM(I176);I176-AUJOURDHUI()&lt;=7;I176-AUJOURDHUI()&gt;=0);1;0)</f>
        <v>0</v>
      </c>
    </row>
    <row r="177" spans="12:13">
      <c r="L177" s="7">
        <f>SI(K177="Fait";1;SI(ET(ESTNUM(H177);ESTNUM(I177);I177&gt;H177);MIN(1;MAX(0;(AUJOURDHUI()-H177)/(I177-H177)));0))</f>
        <v>0</v>
      </c>
      <c r="M177" s="8">
        <f>SI(ET(ESTNUM(I177);I177-AUJOURDHUI()&lt;=7;I177-AUJOURDHUI()&gt;=0);1;0)</f>
        <v>0</v>
      </c>
    </row>
    <row r="178" spans="12:13">
      <c r="L178" s="7">
        <f>SI(K178="Fait";1;SI(ET(ESTNUM(H178);ESTNUM(I178);I178&gt;H178);MIN(1;MAX(0;(AUJOURDHUI()-H178)/(I178-H178)));0))</f>
        <v>0</v>
      </c>
      <c r="M178" s="8">
        <f>SI(ET(ESTNUM(I178);I178-AUJOURDHUI()&lt;=7;I178-AUJOURDHUI()&gt;=0);1;0)</f>
        <v>0</v>
      </c>
    </row>
    <row r="179" spans="12:13">
      <c r="L179" s="7">
        <f>SI(K179="Fait";1;SI(ET(ESTNUM(H179);ESTNUM(I179);I179&gt;H179);MIN(1;MAX(0;(AUJOURDHUI()-H179)/(I179-H179)));0))</f>
        <v>0</v>
      </c>
      <c r="M179" s="8">
        <f>SI(ET(ESTNUM(I179);I179-AUJOURDHUI()&lt;=7;I179-AUJOURDHUI()&gt;=0);1;0)</f>
        <v>0</v>
      </c>
    </row>
    <row r="180" spans="12:13">
      <c r="L180" s="7">
        <f>SI(K180="Fait";1;SI(ET(ESTNUM(H180);ESTNUM(I180);I180&gt;H180);MIN(1;MAX(0;(AUJOURDHUI()-H180)/(I180-H180)));0))</f>
        <v>0</v>
      </c>
      <c r="M180" s="8">
        <f>SI(ET(ESTNUM(I180);I180-AUJOURDHUI()&lt;=7;I180-AUJOURDHUI()&gt;=0);1;0)</f>
        <v>0</v>
      </c>
    </row>
    <row r="181" spans="12:13">
      <c r="L181" s="7">
        <f>SI(K181="Fait";1;SI(ET(ESTNUM(H181);ESTNUM(I181);I181&gt;H181);MIN(1;MAX(0;(AUJOURDHUI()-H181)/(I181-H181)));0))</f>
        <v>0</v>
      </c>
      <c r="M181" s="8">
        <f>SI(ET(ESTNUM(I181);I181-AUJOURDHUI()&lt;=7;I181-AUJOURDHUI()&gt;=0);1;0)</f>
        <v>0</v>
      </c>
    </row>
    <row r="182" spans="12:13">
      <c r="L182" s="7">
        <f>SI(K182="Fait";1;SI(ET(ESTNUM(H182);ESTNUM(I182);I182&gt;H182);MIN(1;MAX(0;(AUJOURDHUI()-H182)/(I182-H182)));0))</f>
        <v>0</v>
      </c>
      <c r="M182" s="8">
        <f>SI(ET(ESTNUM(I182);I182-AUJOURDHUI()&lt;=7;I182-AUJOURDHUI()&gt;=0);1;0)</f>
        <v>0</v>
      </c>
    </row>
    <row r="183" spans="12:13">
      <c r="L183" s="7">
        <f>SI(K183="Fait";1;SI(ET(ESTNUM(H183);ESTNUM(I183);I183&gt;H183);MIN(1;MAX(0;(AUJOURDHUI()-H183)/(I183-H183)));0))</f>
        <v>0</v>
      </c>
      <c r="M183" s="8">
        <f>SI(ET(ESTNUM(I183);I183-AUJOURDHUI()&lt;=7;I183-AUJOURDHUI()&gt;=0);1;0)</f>
        <v>0</v>
      </c>
    </row>
    <row r="184" spans="12:13">
      <c r="L184" s="7">
        <f>SI(K184="Fait";1;SI(ET(ESTNUM(H184);ESTNUM(I184);I184&gt;H184);MIN(1;MAX(0;(AUJOURDHUI()-H184)/(I184-H184)));0))</f>
        <v>0</v>
      </c>
      <c r="M184" s="8">
        <f>SI(ET(ESTNUM(I184);I184-AUJOURDHUI()&lt;=7;I184-AUJOURDHUI()&gt;=0);1;0)</f>
        <v>0</v>
      </c>
    </row>
    <row r="185" spans="12:13">
      <c r="L185" s="7">
        <f>SI(K185="Fait";1;SI(ET(ESTNUM(H185);ESTNUM(I185);I185&gt;H185);MIN(1;MAX(0;(AUJOURDHUI()-H185)/(I185-H185)));0))</f>
        <v>0</v>
      </c>
      <c r="M185" s="8">
        <f>SI(ET(ESTNUM(I185);I185-AUJOURDHUI()&lt;=7;I185-AUJOURDHUI()&gt;=0);1;0)</f>
        <v>0</v>
      </c>
    </row>
    <row r="186" spans="12:13">
      <c r="L186" s="7">
        <f>SI(K186="Fait";1;SI(ET(ESTNUM(H186);ESTNUM(I186);I186&gt;H186);MIN(1;MAX(0;(AUJOURDHUI()-H186)/(I186-H186)));0))</f>
        <v>0</v>
      </c>
      <c r="M186" s="8">
        <f>SI(ET(ESTNUM(I186);I186-AUJOURDHUI()&lt;=7;I186-AUJOURDHUI()&gt;=0);1;0)</f>
        <v>0</v>
      </c>
    </row>
    <row r="187" spans="12:13">
      <c r="L187" s="7">
        <f>SI(K187="Fait";1;SI(ET(ESTNUM(H187);ESTNUM(I187);I187&gt;H187);MIN(1;MAX(0;(AUJOURDHUI()-H187)/(I187-H187)));0))</f>
        <v>0</v>
      </c>
      <c r="M187" s="8">
        <f>SI(ET(ESTNUM(I187);I187-AUJOURDHUI()&lt;=7;I187-AUJOURDHUI()&gt;=0);1;0)</f>
        <v>0</v>
      </c>
    </row>
    <row r="188" spans="12:13">
      <c r="L188" s="7">
        <f>SI(K188="Fait";1;SI(ET(ESTNUM(H188);ESTNUM(I188);I188&gt;H188);MIN(1;MAX(0;(AUJOURDHUI()-H188)/(I188-H188)));0))</f>
        <v>0</v>
      </c>
      <c r="M188" s="8">
        <f>SI(ET(ESTNUM(I188);I188-AUJOURDHUI()&lt;=7;I188-AUJOURDHUI()&gt;=0);1;0)</f>
        <v>0</v>
      </c>
    </row>
    <row r="189" spans="12:13">
      <c r="L189" s="7">
        <f>SI(K189="Fait";1;SI(ET(ESTNUM(H189);ESTNUM(I189);I189&gt;H189);MIN(1;MAX(0;(AUJOURDHUI()-H189)/(I189-H189)));0))</f>
        <v>0</v>
      </c>
      <c r="M189" s="8">
        <f>SI(ET(ESTNUM(I189);I189-AUJOURDHUI()&lt;=7;I189-AUJOURDHUI()&gt;=0);1;0)</f>
        <v>0</v>
      </c>
    </row>
    <row r="190" spans="12:13">
      <c r="L190" s="7">
        <f>SI(K190="Fait";1;SI(ET(ESTNUM(H190);ESTNUM(I190);I190&gt;H190);MIN(1;MAX(0;(AUJOURDHUI()-H190)/(I190-H190)));0))</f>
        <v>0</v>
      </c>
      <c r="M190" s="8">
        <f>SI(ET(ESTNUM(I190);I190-AUJOURDHUI()&lt;=7;I190-AUJOURDHUI()&gt;=0);1;0)</f>
        <v>0</v>
      </c>
    </row>
    <row r="191" spans="12:13">
      <c r="L191" s="7">
        <f>SI(K191="Fait";1;SI(ET(ESTNUM(H191);ESTNUM(I191);I191&gt;H191);MIN(1;MAX(0;(AUJOURDHUI()-H191)/(I191-H191)));0))</f>
        <v>0</v>
      </c>
      <c r="M191" s="8">
        <f>SI(ET(ESTNUM(I191);I191-AUJOURDHUI()&lt;=7;I191-AUJOURDHUI()&gt;=0);1;0)</f>
        <v>0</v>
      </c>
    </row>
    <row r="192" spans="12:13">
      <c r="L192" s="7">
        <f>SI(K192="Fait";1;SI(ET(ESTNUM(H192);ESTNUM(I192);I192&gt;H192);MIN(1;MAX(0;(AUJOURDHUI()-H192)/(I192-H192)));0))</f>
        <v>0</v>
      </c>
      <c r="M192" s="8">
        <f>SI(ET(ESTNUM(I192);I192-AUJOURDHUI()&lt;=7;I192-AUJOURDHUI()&gt;=0);1;0)</f>
        <v>0</v>
      </c>
    </row>
    <row r="193" spans="12:13">
      <c r="L193" s="7">
        <f>SI(K193="Fait";1;SI(ET(ESTNUM(H193);ESTNUM(I193);I193&gt;H193);MIN(1;MAX(0;(AUJOURDHUI()-H193)/(I193-H193)));0))</f>
        <v>0</v>
      </c>
      <c r="M193" s="8">
        <f>SI(ET(ESTNUM(I193);I193-AUJOURDHUI()&lt;=7;I193-AUJOURDHUI()&gt;=0);1;0)</f>
        <v>0</v>
      </c>
    </row>
    <row r="194" spans="12:13">
      <c r="L194" s="7">
        <f>SI(K194="Fait";1;SI(ET(ESTNUM(H194);ESTNUM(I194);I194&gt;H194);MIN(1;MAX(0;(AUJOURDHUI()-H194)/(I194-H194)));0))</f>
        <v>0</v>
      </c>
      <c r="M194" s="8">
        <f>SI(ET(ESTNUM(I194);I194-AUJOURDHUI()&lt;=7;I194-AUJOURDHUI()&gt;=0);1;0)</f>
        <v>0</v>
      </c>
    </row>
    <row r="195" spans="12:13">
      <c r="L195" s="7">
        <f>SI(K195="Fait";1;SI(ET(ESTNUM(H195);ESTNUM(I195);I195&gt;H195);MIN(1;MAX(0;(AUJOURDHUI()-H195)/(I195-H195)));0))</f>
        <v>0</v>
      </c>
      <c r="M195" s="8">
        <f>SI(ET(ESTNUM(I195);I195-AUJOURDHUI()&lt;=7;I195-AUJOURDHUI()&gt;=0);1;0)</f>
        <v>0</v>
      </c>
    </row>
    <row r="196" spans="12:13">
      <c r="L196" s="7">
        <f>SI(K196="Fait";1;SI(ET(ESTNUM(H196);ESTNUM(I196);I196&gt;H196);MIN(1;MAX(0;(AUJOURDHUI()-H196)/(I196-H196)));0))</f>
        <v>0</v>
      </c>
      <c r="M196" s="8">
        <f>SI(ET(ESTNUM(I196);I196-AUJOURDHUI()&lt;=7;I196-AUJOURDHUI()&gt;=0);1;0)</f>
        <v>0</v>
      </c>
    </row>
    <row r="197" spans="12:13">
      <c r="L197" s="7">
        <f>SI(K197="Fait";1;SI(ET(ESTNUM(H197);ESTNUM(I197);I197&gt;H197);MIN(1;MAX(0;(AUJOURDHUI()-H197)/(I197-H197)));0))</f>
        <v>0</v>
      </c>
      <c r="M197" s="8">
        <f>SI(ET(ESTNUM(I197);I197-AUJOURDHUI()&lt;=7;I197-AUJOURDHUI()&gt;=0);1;0)</f>
        <v>0</v>
      </c>
    </row>
    <row r="198" spans="12:13">
      <c r="L198" s="7">
        <f>SI(K198="Fait";1;SI(ET(ESTNUM(H198);ESTNUM(I198);I198&gt;H198);MIN(1;MAX(0;(AUJOURDHUI()-H198)/(I198-H198)));0))</f>
        <v>0</v>
      </c>
      <c r="M198" s="8">
        <f>SI(ET(ESTNUM(I198);I198-AUJOURDHUI()&lt;=7;I198-AUJOURDHUI()&gt;=0);1;0)</f>
        <v>0</v>
      </c>
    </row>
    <row r="199" spans="12:13">
      <c r="L199" s="7">
        <f>SI(K199="Fait";1;SI(ET(ESTNUM(H199);ESTNUM(I199);I199&gt;H199);MIN(1;MAX(0;(AUJOURDHUI()-H199)/(I199-H199)));0))</f>
        <v>0</v>
      </c>
      <c r="M199" s="8">
        <f>SI(ET(ESTNUM(I199);I199-AUJOURDHUI()&lt;=7;I199-AUJOURDHUI()&gt;=0);1;0)</f>
        <v>0</v>
      </c>
    </row>
    <row r="200" spans="12:13">
      <c r="L200" s="7">
        <f>SI(K200="Fait";1;SI(ET(ESTNUM(H200);ESTNUM(I200);I200&gt;H200);MIN(1;MAX(0;(AUJOURDHUI()-H200)/(I200-H200)));0))</f>
        <v>0</v>
      </c>
      <c r="M200" s="8">
        <f>SI(ET(ESTNUM(I200);I200-AUJOURDHUI()&lt;=7;I200-AUJOURDHUI()&gt;=0);1;0)</f>
        <v>0</v>
      </c>
    </row>
    <row r="201" spans="12:13">
      <c r="L201" s="7">
        <f>SI(K201="Fait";1;SI(ET(ESTNUM(H201);ESTNUM(I201);I201&gt;H201);MIN(1;MAX(0;(AUJOURDHUI()-H201)/(I201-H201)));0))</f>
        <v>0</v>
      </c>
      <c r="M201" s="8">
        <f>SI(ET(ESTNUM(I201);I201-AUJOURDHUI()&lt;=7;I201-AUJOURDHUI()&gt;=0);1;0)</f>
        <v>0</v>
      </c>
    </row>
    <row r="202" spans="12:13">
      <c r="L202" s="7">
        <f>SI(K202="Fait";1;SI(ET(ESTNUM(H202);ESTNUM(I202);I202&gt;H202);MIN(1;MAX(0;(AUJOURDHUI()-H202)/(I202-H202)));0))</f>
        <v>0</v>
      </c>
      <c r="M202" s="8">
        <f>SI(ET(ESTNUM(I202);I202-AUJOURDHUI()&lt;=7;I202-AUJOURDHUI()&gt;=0);1;0)</f>
        <v>0</v>
      </c>
    </row>
    <row r="203" spans="12:13">
      <c r="L203" s="7">
        <f>SI(K203="Fait";1;SI(ET(ESTNUM(H203);ESTNUM(I203);I203&gt;H203);MIN(1;MAX(0;(AUJOURDHUI()-H203)/(I203-H203)));0))</f>
        <v>0</v>
      </c>
      <c r="M203" s="8">
        <f>SI(ET(ESTNUM(I203);I203-AUJOURDHUI()&lt;=7;I203-AUJOURDHUI()&gt;=0);1;0)</f>
        <v>0</v>
      </c>
    </row>
    <row r="204" spans="12:13">
      <c r="L204" s="7">
        <f>SI(K204="Fait";1;SI(ET(ESTNUM(H204);ESTNUM(I204);I204&gt;H204);MIN(1;MAX(0;(AUJOURDHUI()-H204)/(I204-H204)));0))</f>
        <v>0</v>
      </c>
      <c r="M204" s="8">
        <f>SI(ET(ESTNUM(I204);I204-AUJOURDHUI()&lt;=7;I204-AUJOURDHUI()&gt;=0);1;0)</f>
        <v>0</v>
      </c>
    </row>
    <row r="205" spans="12:13">
      <c r="L205" s="7">
        <f>SI(K205="Fait";1;SI(ET(ESTNUM(H205);ESTNUM(I205);I205&gt;H205);MIN(1;MAX(0;(AUJOURDHUI()-H205)/(I205-H205)));0))</f>
        <v>0</v>
      </c>
      <c r="M205" s="8">
        <f>SI(ET(ESTNUM(I205);I205-AUJOURDHUI()&lt;=7;I205-AUJOURDHUI()&gt;=0);1;0)</f>
        <v>0</v>
      </c>
    </row>
    <row r="206" spans="12:13">
      <c r="L206" s="7">
        <f>SI(K206="Fait";1;SI(ET(ESTNUM(H206);ESTNUM(I206);I206&gt;H206);MIN(1;MAX(0;(AUJOURDHUI()-H206)/(I206-H206)));0))</f>
        <v>0</v>
      </c>
      <c r="M206" s="8">
        <f>SI(ET(ESTNUM(I206);I206-AUJOURDHUI()&lt;=7;I206-AUJOURDHUI()&gt;=0);1;0)</f>
        <v>0</v>
      </c>
    </row>
    <row r="207" spans="12:13">
      <c r="L207" s="7">
        <f>SI(K207="Fait";1;SI(ET(ESTNUM(H207);ESTNUM(I207);I207&gt;H207);MIN(1;MAX(0;(AUJOURDHUI()-H207)/(I207-H207)));0))</f>
        <v>0</v>
      </c>
      <c r="M207" s="8">
        <f>SI(ET(ESTNUM(I207);I207-AUJOURDHUI()&lt;=7;I207-AUJOURDHUI()&gt;=0);1;0)</f>
        <v>0</v>
      </c>
    </row>
    <row r="208" spans="12:13">
      <c r="L208" s="7">
        <f>SI(K208="Fait";1;SI(ET(ESTNUM(H208);ESTNUM(I208);I208&gt;H208);MIN(1;MAX(0;(AUJOURDHUI()-H208)/(I208-H208)));0))</f>
        <v>0</v>
      </c>
      <c r="M208" s="8">
        <f>SI(ET(ESTNUM(I208);I208-AUJOURDHUI()&lt;=7;I208-AUJOURDHUI()&gt;=0);1;0)</f>
        <v>0</v>
      </c>
    </row>
    <row r="209" spans="12:13">
      <c r="L209" s="7">
        <f>SI(K209="Fait";1;SI(ET(ESTNUM(H209);ESTNUM(I209);I209&gt;H209);MIN(1;MAX(0;(AUJOURDHUI()-H209)/(I209-H209)));0))</f>
        <v>0</v>
      </c>
      <c r="M209" s="8">
        <f>SI(ET(ESTNUM(I209);I209-AUJOURDHUI()&lt;=7;I209-AUJOURDHUI()&gt;=0);1;0)</f>
        <v>0</v>
      </c>
    </row>
    <row r="210" spans="12:13">
      <c r="L210" s="7">
        <f>SI(K210="Fait";1;SI(ET(ESTNUM(H210);ESTNUM(I210);I210&gt;H210);MIN(1;MAX(0;(AUJOURDHUI()-H210)/(I210-H210)));0))</f>
        <v>0</v>
      </c>
      <c r="M210" s="8">
        <f>SI(ET(ESTNUM(I210);I210-AUJOURDHUI()&lt;=7;I210-AUJOURDHUI()&gt;=0);1;0)</f>
        <v>0</v>
      </c>
    </row>
    <row r="211" spans="12:13">
      <c r="L211" s="7">
        <f>SI(K211="Fait";1;SI(ET(ESTNUM(H211);ESTNUM(I211);I211&gt;H211);MIN(1;MAX(0;(AUJOURDHUI()-H211)/(I211-H211)));0))</f>
        <v>0</v>
      </c>
      <c r="M211" s="8">
        <f>SI(ET(ESTNUM(I211);I211-AUJOURDHUI()&lt;=7;I211-AUJOURDHUI()&gt;=0);1;0)</f>
        <v>0</v>
      </c>
    </row>
    <row r="212" spans="12:13">
      <c r="L212" s="7">
        <f>SI(K212="Fait";1;SI(ET(ESTNUM(H212);ESTNUM(I212);I212&gt;H212);MIN(1;MAX(0;(AUJOURDHUI()-H212)/(I212-H212)));0))</f>
        <v>0</v>
      </c>
      <c r="M212" s="8">
        <f>SI(ET(ESTNUM(I212);I212-AUJOURDHUI()&lt;=7;I212-AUJOURDHUI()&gt;=0);1;0)</f>
        <v>0</v>
      </c>
    </row>
    <row r="213" spans="12:13">
      <c r="L213" s="7">
        <f>SI(K213="Fait";1;SI(ET(ESTNUM(H213);ESTNUM(I213);I213&gt;H213);MIN(1;MAX(0;(AUJOURDHUI()-H213)/(I213-H213)));0))</f>
        <v>0</v>
      </c>
      <c r="M213" s="8">
        <f>SI(ET(ESTNUM(I213);I213-AUJOURDHUI()&lt;=7;I213-AUJOURDHUI()&gt;=0);1;0)</f>
        <v>0</v>
      </c>
    </row>
    <row r="214" spans="12:13">
      <c r="L214" s="7">
        <f>SI(K214="Fait";1;SI(ET(ESTNUM(H214);ESTNUM(I214);I214&gt;H214);MIN(1;MAX(0;(AUJOURDHUI()-H214)/(I214-H214)));0))</f>
        <v>0</v>
      </c>
      <c r="M214" s="8">
        <f>SI(ET(ESTNUM(I214);I214-AUJOURDHUI()&lt;=7;I214-AUJOURDHUI()&gt;=0);1;0)</f>
        <v>0</v>
      </c>
    </row>
    <row r="215" spans="12:13">
      <c r="L215" s="7">
        <f>SI(K215="Fait";1;SI(ET(ESTNUM(H215);ESTNUM(I215);I215&gt;H215);MIN(1;MAX(0;(AUJOURDHUI()-H215)/(I215-H215)));0))</f>
        <v>0</v>
      </c>
      <c r="M215" s="8">
        <f>SI(ET(ESTNUM(I215);I215-AUJOURDHUI()&lt;=7;I215-AUJOURDHUI()&gt;=0);1;0)</f>
        <v>0</v>
      </c>
    </row>
    <row r="216" spans="12:13">
      <c r="L216" s="7">
        <f>SI(K216="Fait";1;SI(ET(ESTNUM(H216);ESTNUM(I216);I216&gt;H216);MIN(1;MAX(0;(AUJOURDHUI()-H216)/(I216-H216)));0))</f>
        <v>0</v>
      </c>
      <c r="M216" s="8">
        <f>SI(ET(ESTNUM(I216);I216-AUJOURDHUI()&lt;=7;I216-AUJOURDHUI()&gt;=0);1;0)</f>
        <v>0</v>
      </c>
    </row>
    <row r="217" spans="12:13">
      <c r="L217" s="7">
        <f>SI(K217="Fait";1;SI(ET(ESTNUM(H217);ESTNUM(I217);I217&gt;H217);MIN(1;MAX(0;(AUJOURDHUI()-H217)/(I217-H217)));0))</f>
        <v>0</v>
      </c>
      <c r="M217" s="8">
        <f>SI(ET(ESTNUM(I217);I217-AUJOURDHUI()&lt;=7;I217-AUJOURDHUI()&gt;=0);1;0)</f>
        <v>0</v>
      </c>
    </row>
    <row r="218" spans="12:13">
      <c r="L218" s="7">
        <f>SI(K218="Fait";1;SI(ET(ESTNUM(H218);ESTNUM(I218);I218&gt;H218);MIN(1;MAX(0;(AUJOURDHUI()-H218)/(I218-H218)));0))</f>
        <v>0</v>
      </c>
      <c r="M218" s="8">
        <f>SI(ET(ESTNUM(I218);I218-AUJOURDHUI()&lt;=7;I218-AUJOURDHUI()&gt;=0);1;0)</f>
        <v>0</v>
      </c>
    </row>
    <row r="219" spans="12:13">
      <c r="L219" s="7">
        <f>SI(K219="Fait";1;SI(ET(ESTNUM(H219);ESTNUM(I219);I219&gt;H219);MIN(1;MAX(0;(AUJOURDHUI()-H219)/(I219-H219)));0))</f>
        <v>0</v>
      </c>
      <c r="M219" s="8">
        <f>SI(ET(ESTNUM(I219);I219-AUJOURDHUI()&lt;=7;I219-AUJOURDHUI()&gt;=0);1;0)</f>
        <v>0</v>
      </c>
    </row>
    <row r="220" spans="12:13">
      <c r="L220" s="7">
        <f>SI(K220="Fait";1;SI(ET(ESTNUM(H220);ESTNUM(I220);I220&gt;H220);MIN(1;MAX(0;(AUJOURDHUI()-H220)/(I220-H220)));0))</f>
        <v>0</v>
      </c>
      <c r="M220" s="8">
        <f>SI(ET(ESTNUM(I220);I220-AUJOURDHUI()&lt;=7;I220-AUJOURDHUI()&gt;=0);1;0)</f>
        <v>0</v>
      </c>
    </row>
    <row r="221" spans="12:13">
      <c r="L221" s="7">
        <f>SI(K221="Fait";1;SI(ET(ESTNUM(H221);ESTNUM(I221);I221&gt;H221);MIN(1;MAX(0;(AUJOURDHUI()-H221)/(I221-H221)));0))</f>
        <v>0</v>
      </c>
      <c r="M221" s="8">
        <f>SI(ET(ESTNUM(I221);I221-AUJOURDHUI()&lt;=7;I221-AUJOURDHUI()&gt;=0);1;0)</f>
        <v>0</v>
      </c>
    </row>
    <row r="222" spans="12:13">
      <c r="L222" s="7">
        <f>SI(K222="Fait";1;SI(ET(ESTNUM(H222);ESTNUM(I222);I222&gt;H222);MIN(1;MAX(0;(AUJOURDHUI()-H222)/(I222-H222)));0))</f>
        <v>0</v>
      </c>
      <c r="M222" s="8">
        <f>SI(ET(ESTNUM(I222);I222-AUJOURDHUI()&lt;=7;I222-AUJOURDHUI()&gt;=0);1;0)</f>
        <v>0</v>
      </c>
    </row>
    <row r="223" spans="12:13">
      <c r="L223" s="7">
        <f>SI(K223="Fait";1;SI(ET(ESTNUM(H223);ESTNUM(I223);I223&gt;H223);MIN(1;MAX(0;(AUJOURDHUI()-H223)/(I223-H223)));0))</f>
        <v>0</v>
      </c>
      <c r="M223" s="8">
        <f>SI(ET(ESTNUM(I223);I223-AUJOURDHUI()&lt;=7;I223-AUJOURDHUI()&gt;=0);1;0)</f>
        <v>0</v>
      </c>
    </row>
    <row r="224" spans="12:13">
      <c r="L224" s="7">
        <f>SI(K224="Fait";1;SI(ET(ESTNUM(H224);ESTNUM(I224);I224&gt;H224);MIN(1;MAX(0;(AUJOURDHUI()-H224)/(I224-H224)));0))</f>
        <v>0</v>
      </c>
      <c r="M224" s="8">
        <f>SI(ET(ESTNUM(I224);I224-AUJOURDHUI()&lt;=7;I224-AUJOURDHUI()&gt;=0);1;0)</f>
        <v>0</v>
      </c>
    </row>
    <row r="225" spans="12:13">
      <c r="L225" s="7">
        <f>SI(K225="Fait";1;SI(ET(ESTNUM(H225);ESTNUM(I225);I225&gt;H225);MIN(1;MAX(0;(AUJOURDHUI()-H225)/(I225-H225)));0))</f>
        <v>0</v>
      </c>
      <c r="M225" s="8">
        <f>SI(ET(ESTNUM(I225);I225-AUJOURDHUI()&lt;=7;I225-AUJOURDHUI()&gt;=0);1;0)</f>
        <v>0</v>
      </c>
    </row>
    <row r="226" spans="12:13">
      <c r="L226" s="7">
        <f>SI(K226="Fait";1;SI(ET(ESTNUM(H226);ESTNUM(I226);I226&gt;H226);MIN(1;MAX(0;(AUJOURDHUI()-H226)/(I226-H226)));0))</f>
        <v>0</v>
      </c>
      <c r="M226" s="8">
        <f>SI(ET(ESTNUM(I226);I226-AUJOURDHUI()&lt;=7;I226-AUJOURDHUI()&gt;=0);1;0)</f>
        <v>0</v>
      </c>
    </row>
    <row r="227" spans="12:13">
      <c r="L227" s="7">
        <f>SI(K227="Fait";1;SI(ET(ESTNUM(H227);ESTNUM(I227);I227&gt;H227);MIN(1;MAX(0;(AUJOURDHUI()-H227)/(I227-H227)));0))</f>
        <v>0</v>
      </c>
      <c r="M227" s="8">
        <f>SI(ET(ESTNUM(I227);I227-AUJOURDHUI()&lt;=7;I227-AUJOURDHUI()&gt;=0);1;0)</f>
        <v>0</v>
      </c>
    </row>
    <row r="228" spans="12:13">
      <c r="L228" s="7">
        <f>SI(K228="Fait";1;SI(ET(ESTNUM(H228);ESTNUM(I228);I228&gt;H228);MIN(1;MAX(0;(AUJOURDHUI()-H228)/(I228-H228)));0))</f>
        <v>0</v>
      </c>
      <c r="M228" s="8">
        <f>SI(ET(ESTNUM(I228);I228-AUJOURDHUI()&lt;=7;I228-AUJOURDHUI()&gt;=0);1;0)</f>
        <v>0</v>
      </c>
    </row>
    <row r="229" spans="12:13">
      <c r="L229" s="7">
        <f>SI(K229="Fait";1;SI(ET(ESTNUM(H229);ESTNUM(I229);I229&gt;H229);MIN(1;MAX(0;(AUJOURDHUI()-H229)/(I229-H229)));0))</f>
        <v>0</v>
      </c>
      <c r="M229" s="8">
        <f>SI(ET(ESTNUM(I229);I229-AUJOURDHUI()&lt;=7;I229-AUJOURDHUI()&gt;=0);1;0)</f>
        <v>0</v>
      </c>
    </row>
    <row r="230" spans="12:13">
      <c r="L230" s="7">
        <f>SI(K230="Fait";1;SI(ET(ESTNUM(H230);ESTNUM(I230);I230&gt;H230);MIN(1;MAX(0;(AUJOURDHUI()-H230)/(I230-H230)));0))</f>
        <v>0</v>
      </c>
      <c r="M230" s="8">
        <f>SI(ET(ESTNUM(I230);I230-AUJOURDHUI()&lt;=7;I230-AUJOURDHUI()&gt;=0);1;0)</f>
        <v>0</v>
      </c>
    </row>
    <row r="231" spans="12:13">
      <c r="L231" s="7">
        <f>SI(K231="Fait";1;SI(ET(ESTNUM(H231);ESTNUM(I231);I231&gt;H231);MIN(1;MAX(0;(AUJOURDHUI()-H231)/(I231-H231)));0))</f>
        <v>0</v>
      </c>
      <c r="M231" s="8">
        <f>SI(ET(ESTNUM(I231);I231-AUJOURDHUI()&lt;=7;I231-AUJOURDHUI()&gt;=0);1;0)</f>
        <v>0</v>
      </c>
    </row>
    <row r="232" spans="12:13">
      <c r="L232" s="7">
        <f>SI(K232="Fait";1;SI(ET(ESTNUM(H232);ESTNUM(I232);I232&gt;H232);MIN(1;MAX(0;(AUJOURDHUI()-H232)/(I232-H232)));0))</f>
        <v>0</v>
      </c>
      <c r="M232" s="8">
        <f>SI(ET(ESTNUM(I232);I232-AUJOURDHUI()&lt;=7;I232-AUJOURDHUI()&gt;=0);1;0)</f>
        <v>0</v>
      </c>
    </row>
    <row r="233" spans="12:13">
      <c r="L233" s="7">
        <f>SI(K233="Fait";1;SI(ET(ESTNUM(H233);ESTNUM(I233);I233&gt;H233);MIN(1;MAX(0;(AUJOURDHUI()-H233)/(I233-H233)));0))</f>
        <v>0</v>
      </c>
      <c r="M233" s="8">
        <f>SI(ET(ESTNUM(I233);I233-AUJOURDHUI()&lt;=7;I233-AUJOURDHUI()&gt;=0);1;0)</f>
        <v>0</v>
      </c>
    </row>
    <row r="234" spans="12:13">
      <c r="L234" s="7">
        <f>SI(K234="Fait";1;SI(ET(ESTNUM(H234);ESTNUM(I234);I234&gt;H234);MIN(1;MAX(0;(AUJOURDHUI()-H234)/(I234-H234)));0))</f>
        <v>0</v>
      </c>
      <c r="M234" s="8">
        <f>SI(ET(ESTNUM(I234);I234-AUJOURDHUI()&lt;=7;I234-AUJOURDHUI()&gt;=0);1;0)</f>
        <v>0</v>
      </c>
    </row>
    <row r="235" spans="12:13">
      <c r="L235" s="7">
        <f>SI(K235="Fait";1;SI(ET(ESTNUM(H235);ESTNUM(I235);I235&gt;H235);MIN(1;MAX(0;(AUJOURDHUI()-H235)/(I235-H235)));0))</f>
        <v>0</v>
      </c>
      <c r="M235" s="8">
        <f>SI(ET(ESTNUM(I235);I235-AUJOURDHUI()&lt;=7;I235-AUJOURDHUI()&gt;=0);1;0)</f>
        <v>0</v>
      </c>
    </row>
    <row r="236" spans="12:13">
      <c r="L236" s="7">
        <f>SI(K236="Fait";1;SI(ET(ESTNUM(H236);ESTNUM(I236);I236&gt;H236);MIN(1;MAX(0;(AUJOURDHUI()-H236)/(I236-H236)));0))</f>
        <v>0</v>
      </c>
      <c r="M236" s="8">
        <f>SI(ET(ESTNUM(I236);I236-AUJOURDHUI()&lt;=7;I236-AUJOURDHUI()&gt;=0);1;0)</f>
        <v>0</v>
      </c>
    </row>
    <row r="237" spans="12:13">
      <c r="L237" s="7">
        <f>SI(K237="Fait";1;SI(ET(ESTNUM(H237);ESTNUM(I237);I237&gt;H237);MIN(1;MAX(0;(AUJOURDHUI()-H237)/(I237-H237)));0))</f>
        <v>0</v>
      </c>
      <c r="M237" s="8">
        <f>SI(ET(ESTNUM(I237);I237-AUJOURDHUI()&lt;=7;I237-AUJOURDHUI()&gt;=0);1;0)</f>
        <v>0</v>
      </c>
    </row>
    <row r="238" spans="12:13">
      <c r="L238" s="7">
        <f>SI(K238="Fait";1;SI(ET(ESTNUM(H238);ESTNUM(I238);I238&gt;H238);MIN(1;MAX(0;(AUJOURDHUI()-H238)/(I238-H238)));0))</f>
        <v>0</v>
      </c>
      <c r="M238" s="8">
        <f>SI(ET(ESTNUM(I238);I238-AUJOURDHUI()&lt;=7;I238-AUJOURDHUI()&gt;=0);1;0)</f>
        <v>0</v>
      </c>
    </row>
    <row r="239" spans="12:13">
      <c r="L239" s="7">
        <f>SI(K239="Fait";1;SI(ET(ESTNUM(H239);ESTNUM(I239);I239&gt;H239);MIN(1;MAX(0;(AUJOURDHUI()-H239)/(I239-H239)));0))</f>
        <v>0</v>
      </c>
      <c r="M239" s="8">
        <f>SI(ET(ESTNUM(I239);I239-AUJOURDHUI()&lt;=7;I239-AUJOURDHUI()&gt;=0);1;0)</f>
        <v>0</v>
      </c>
    </row>
    <row r="240" spans="12:13">
      <c r="L240" s="7">
        <f>SI(K240="Fait";1;SI(ET(ESTNUM(H240);ESTNUM(I240);I240&gt;H240);MIN(1;MAX(0;(AUJOURDHUI()-H240)/(I240-H240)));0))</f>
        <v>0</v>
      </c>
      <c r="M240" s="8">
        <f>SI(ET(ESTNUM(I240);I240-AUJOURDHUI()&lt;=7;I240-AUJOURDHUI()&gt;=0);1;0)</f>
        <v>0</v>
      </c>
    </row>
    <row r="241" spans="12:13">
      <c r="L241" s="7">
        <f>SI(K241="Fait";1;SI(ET(ESTNUM(H241);ESTNUM(I241);I241&gt;H241);MIN(1;MAX(0;(AUJOURDHUI()-H241)/(I241-H241)));0))</f>
        <v>0</v>
      </c>
      <c r="M241" s="8">
        <f>SI(ET(ESTNUM(I241);I241-AUJOURDHUI()&lt;=7;I241-AUJOURDHUI()&gt;=0);1;0)</f>
        <v>0</v>
      </c>
    </row>
    <row r="242" spans="12:13">
      <c r="L242" s="7">
        <f>SI(K242="Fait";1;SI(ET(ESTNUM(H242);ESTNUM(I242);I242&gt;H242);MIN(1;MAX(0;(AUJOURDHUI()-H242)/(I242-H242)));0))</f>
        <v>0</v>
      </c>
      <c r="M242" s="8">
        <f>SI(ET(ESTNUM(I242);I242-AUJOURDHUI()&lt;=7;I242-AUJOURDHUI()&gt;=0);1;0)</f>
        <v>0</v>
      </c>
    </row>
    <row r="243" spans="12:13">
      <c r="L243" s="7">
        <f>SI(K243="Fait";1;SI(ET(ESTNUM(H243);ESTNUM(I243);I243&gt;H243);MIN(1;MAX(0;(AUJOURDHUI()-H243)/(I243-H243)));0))</f>
        <v>0</v>
      </c>
      <c r="M243" s="8">
        <f>SI(ET(ESTNUM(I243);I243-AUJOURDHUI()&lt;=7;I243-AUJOURDHUI()&gt;=0);1;0)</f>
        <v>0</v>
      </c>
    </row>
    <row r="244" spans="12:13">
      <c r="L244" s="7">
        <f>SI(K244="Fait";1;SI(ET(ESTNUM(H244);ESTNUM(I244);I244&gt;H244);MIN(1;MAX(0;(AUJOURDHUI()-H244)/(I244-H244)));0))</f>
        <v>0</v>
      </c>
      <c r="M244" s="8">
        <f>SI(ET(ESTNUM(I244);I244-AUJOURDHUI()&lt;=7;I244-AUJOURDHUI()&gt;=0);1;0)</f>
        <v>0</v>
      </c>
    </row>
    <row r="245" spans="12:13">
      <c r="L245" s="7">
        <f>SI(K245="Fait";1;SI(ET(ESTNUM(H245);ESTNUM(I245);I245&gt;H245);MIN(1;MAX(0;(AUJOURDHUI()-H245)/(I245-H245)));0))</f>
        <v>0</v>
      </c>
      <c r="M245" s="8">
        <f>SI(ET(ESTNUM(I245);I245-AUJOURDHUI()&lt;=7;I245-AUJOURDHUI()&gt;=0);1;0)</f>
        <v>0</v>
      </c>
    </row>
    <row r="246" spans="12:13">
      <c r="L246" s="7">
        <f>SI(K246="Fait";1;SI(ET(ESTNUM(H246);ESTNUM(I246);I246&gt;H246);MIN(1;MAX(0;(AUJOURDHUI()-H246)/(I246-H246)));0))</f>
        <v>0</v>
      </c>
      <c r="M246" s="8">
        <f>SI(ET(ESTNUM(I246);I246-AUJOURDHUI()&lt;=7;I246-AUJOURDHUI()&gt;=0);1;0)</f>
        <v>0</v>
      </c>
    </row>
    <row r="247" spans="12:13">
      <c r="L247" s="7">
        <f>SI(K247="Fait";1;SI(ET(ESTNUM(H247);ESTNUM(I247);I247&gt;H247);MIN(1;MAX(0;(AUJOURDHUI()-H247)/(I247-H247)));0))</f>
        <v>0</v>
      </c>
      <c r="M247" s="8">
        <f>SI(ET(ESTNUM(I247);I247-AUJOURDHUI()&lt;=7;I247-AUJOURDHUI()&gt;=0);1;0)</f>
        <v>0</v>
      </c>
    </row>
    <row r="248" spans="12:13">
      <c r="L248" s="7">
        <f>SI(K248="Fait";1;SI(ET(ESTNUM(H248);ESTNUM(I248);I248&gt;H248);MIN(1;MAX(0;(AUJOURDHUI()-H248)/(I248-H248)));0))</f>
        <v>0</v>
      </c>
      <c r="M248" s="8">
        <f>SI(ET(ESTNUM(I248);I248-AUJOURDHUI()&lt;=7;I248-AUJOURDHUI()&gt;=0);1;0)</f>
        <v>0</v>
      </c>
    </row>
    <row r="249" spans="12:13">
      <c r="L249" s="7">
        <f>SI(K249="Fait";1;SI(ET(ESTNUM(H249);ESTNUM(I249);I249&gt;H249);MIN(1;MAX(0;(AUJOURDHUI()-H249)/(I249-H249)));0))</f>
        <v>0</v>
      </c>
      <c r="M249" s="8">
        <f>SI(ET(ESTNUM(I249);I249-AUJOURDHUI()&lt;=7;I249-AUJOURDHUI()&gt;=0);1;0)</f>
        <v>0</v>
      </c>
    </row>
    <row r="250" spans="12:13">
      <c r="L250" s="7">
        <f>SI(K250="Fait";1;SI(ET(ESTNUM(H250);ESTNUM(I250);I250&gt;H250);MIN(1;MAX(0;(AUJOURDHUI()-H250)/(I250-H250)));0))</f>
        <v>0</v>
      </c>
      <c r="M250" s="8">
        <f>SI(ET(ESTNUM(I250);I250-AUJOURDHUI()&lt;=7;I250-AUJOURDHUI()&gt;=0);1;0)</f>
        <v>0</v>
      </c>
    </row>
    <row r="251" spans="12:13">
      <c r="L251" s="7">
        <f>SI(K251="Fait";1;SI(ET(ESTNUM(H251);ESTNUM(I251);I251&gt;H251);MIN(1;MAX(0;(AUJOURDHUI()-H251)/(I251-H251)));0))</f>
        <v>0</v>
      </c>
      <c r="M251" s="8">
        <f>SI(ET(ESTNUM(I251);I251-AUJOURDHUI()&lt;=7;I251-AUJOURDHUI()&gt;=0);1;0)</f>
        <v>0</v>
      </c>
    </row>
    <row r="252" spans="12:13">
      <c r="L252" s="7">
        <f>SI(K252="Fait";1;SI(ET(ESTNUM(H252);ESTNUM(I252);I252&gt;H252);MIN(1;MAX(0;(AUJOURDHUI()-H252)/(I252-H252)));0))</f>
        <v>0</v>
      </c>
      <c r="M252" s="8">
        <f>SI(ET(ESTNUM(I252);I252-AUJOURDHUI()&lt;=7;I252-AUJOURDHUI()&gt;=0);1;0)</f>
        <v>0</v>
      </c>
    </row>
    <row r="253" spans="12:13">
      <c r="L253" s="7">
        <f>SI(K253="Fait";1;SI(ET(ESTNUM(H253);ESTNUM(I253);I253&gt;H253);MIN(1;MAX(0;(AUJOURDHUI()-H253)/(I253-H253)));0))</f>
        <v>0</v>
      </c>
      <c r="M253" s="8">
        <f>SI(ET(ESTNUM(I253);I253-AUJOURDHUI()&lt;=7;I253-AUJOURDHUI()&gt;=0);1;0)</f>
        <v>0</v>
      </c>
    </row>
    <row r="254" spans="12:13">
      <c r="L254" s="7">
        <f>SI(K254="Fait";1;SI(ET(ESTNUM(H254);ESTNUM(I254);I254&gt;H254);MIN(1;MAX(0;(AUJOURDHUI()-H254)/(I254-H254)));0))</f>
        <v>0</v>
      </c>
      <c r="M254" s="8">
        <f>SI(ET(ESTNUM(I254);I254-AUJOURDHUI()&lt;=7;I254-AUJOURDHUI()&gt;=0);1;0)</f>
        <v>0</v>
      </c>
    </row>
    <row r="255" spans="12:13">
      <c r="L255" s="7">
        <f>SI(K255="Fait";1;SI(ET(ESTNUM(H255);ESTNUM(I255);I255&gt;H255);MIN(1;MAX(0;(AUJOURDHUI()-H255)/(I255-H255)));0))</f>
        <v>0</v>
      </c>
      <c r="M255" s="8">
        <f>SI(ET(ESTNUM(I255);I255-AUJOURDHUI()&lt;=7;I255-AUJOURDHUI()&gt;=0);1;0)</f>
        <v>0</v>
      </c>
    </row>
    <row r="256" spans="12:13">
      <c r="L256" s="7">
        <f>SI(K256="Fait";1;SI(ET(ESTNUM(H256);ESTNUM(I256);I256&gt;H256);MIN(1;MAX(0;(AUJOURDHUI()-H256)/(I256-H256)));0))</f>
        <v>0</v>
      </c>
      <c r="M256" s="8">
        <f>SI(ET(ESTNUM(I256);I256-AUJOURDHUI()&lt;=7;I256-AUJOURDHUI()&gt;=0);1;0)</f>
        <v>0</v>
      </c>
    </row>
    <row r="257" spans="12:13">
      <c r="L257" s="7">
        <f>SI(K257="Fait";1;SI(ET(ESTNUM(H257);ESTNUM(I257);I257&gt;H257);MIN(1;MAX(0;(AUJOURDHUI()-H257)/(I257-H257)));0))</f>
        <v>0</v>
      </c>
      <c r="M257" s="8">
        <f>SI(ET(ESTNUM(I257);I257-AUJOURDHUI()&lt;=7;I257-AUJOURDHUI()&gt;=0);1;0)</f>
        <v>0</v>
      </c>
    </row>
    <row r="258" spans="12:13">
      <c r="L258" s="7">
        <f>SI(K258="Fait";1;SI(ET(ESTNUM(H258);ESTNUM(I258);I258&gt;H258);MIN(1;MAX(0;(AUJOURDHUI()-H258)/(I258-H258)));0))</f>
        <v>0</v>
      </c>
      <c r="M258" s="8">
        <f>SI(ET(ESTNUM(I258);I258-AUJOURDHUI()&lt;=7;I258-AUJOURDHUI()&gt;=0);1;0)</f>
        <v>0</v>
      </c>
    </row>
    <row r="259" spans="12:13">
      <c r="L259" s="7">
        <f>SI(K259="Fait";1;SI(ET(ESTNUM(H259);ESTNUM(I259);I259&gt;H259);MIN(1;MAX(0;(AUJOURDHUI()-H259)/(I259-H259)));0))</f>
        <v>0</v>
      </c>
      <c r="M259" s="8">
        <f>SI(ET(ESTNUM(I259);I259-AUJOURDHUI()&lt;=7;I259-AUJOURDHUI()&gt;=0);1;0)</f>
        <v>0</v>
      </c>
    </row>
    <row r="260" spans="12:13">
      <c r="L260" s="7">
        <f>SI(K260="Fait";1;SI(ET(ESTNUM(H260);ESTNUM(I260);I260&gt;H260);MIN(1;MAX(0;(AUJOURDHUI()-H260)/(I260-H260)));0))</f>
        <v>0</v>
      </c>
      <c r="M260" s="8">
        <f>SI(ET(ESTNUM(I260);I260-AUJOURDHUI()&lt;=7;I260-AUJOURDHUI()&gt;=0);1;0)</f>
        <v>0</v>
      </c>
    </row>
    <row r="261" spans="12:13">
      <c r="L261" s="7">
        <f>SI(K261="Fait";1;SI(ET(ESTNUM(H261);ESTNUM(I261);I261&gt;H261);MIN(1;MAX(0;(AUJOURDHUI()-H261)/(I261-H261)));0))</f>
        <v>0</v>
      </c>
      <c r="M261" s="8">
        <f>SI(ET(ESTNUM(I261);I261-AUJOURDHUI()&lt;=7;I261-AUJOURDHUI()&gt;=0);1;0)</f>
        <v>0</v>
      </c>
    </row>
    <row r="262" spans="12:13">
      <c r="L262" s="7">
        <f>SI(K262="Fait";1;SI(ET(ESTNUM(H262);ESTNUM(I262);I262&gt;H262);MIN(1;MAX(0;(AUJOURDHUI()-H262)/(I262-H262)));0))</f>
        <v>0</v>
      </c>
      <c r="M262" s="8">
        <f>SI(ET(ESTNUM(I262);I262-AUJOURDHUI()&lt;=7;I262-AUJOURDHUI()&gt;=0);1;0)</f>
        <v>0</v>
      </c>
    </row>
    <row r="263" spans="12:13">
      <c r="L263" s="7">
        <f>SI(K263="Fait";1;SI(ET(ESTNUM(H263);ESTNUM(I263);I263&gt;H263);MIN(1;MAX(0;(AUJOURDHUI()-H263)/(I263-H263)));0))</f>
        <v>0</v>
      </c>
      <c r="M263" s="8">
        <f>SI(ET(ESTNUM(I263);I263-AUJOURDHUI()&lt;=7;I263-AUJOURDHUI()&gt;=0);1;0)</f>
        <v>0</v>
      </c>
    </row>
    <row r="264" spans="12:13">
      <c r="L264" s="7">
        <f>SI(K264="Fait";1;SI(ET(ESTNUM(H264);ESTNUM(I264);I264&gt;H264);MIN(1;MAX(0;(AUJOURDHUI()-H264)/(I264-H264)));0))</f>
        <v>0</v>
      </c>
      <c r="M264" s="8">
        <f>SI(ET(ESTNUM(I264);I264-AUJOURDHUI()&lt;=7;I264-AUJOURDHUI()&gt;=0);1;0)</f>
        <v>0</v>
      </c>
    </row>
    <row r="265" spans="12:13">
      <c r="L265" s="7">
        <f>SI(K265="Fait";1;SI(ET(ESTNUM(H265);ESTNUM(I265);I265&gt;H265);MIN(1;MAX(0;(AUJOURDHUI()-H265)/(I265-H265)));0))</f>
        <v>0</v>
      </c>
      <c r="M265" s="8">
        <f>SI(ET(ESTNUM(I265);I265-AUJOURDHUI()&lt;=7;I265-AUJOURDHUI()&gt;=0);1;0)</f>
        <v>0</v>
      </c>
    </row>
    <row r="266" spans="12:13">
      <c r="L266" s="7">
        <f>SI(K266="Fait";1;SI(ET(ESTNUM(H266);ESTNUM(I266);I266&gt;H266);MIN(1;MAX(0;(AUJOURDHUI()-H266)/(I266-H266)));0))</f>
        <v>0</v>
      </c>
      <c r="M266" s="8">
        <f>SI(ET(ESTNUM(I266);I266-AUJOURDHUI()&lt;=7;I266-AUJOURDHUI()&gt;=0);1;0)</f>
        <v>0</v>
      </c>
    </row>
    <row r="267" spans="12:13">
      <c r="L267" s="7">
        <f>SI(K267="Fait";1;SI(ET(ESTNUM(H267);ESTNUM(I267);I267&gt;H267);MIN(1;MAX(0;(AUJOURDHUI()-H267)/(I267-H267)));0))</f>
        <v>0</v>
      </c>
      <c r="M267" s="8">
        <f>SI(ET(ESTNUM(I267);I267-AUJOURDHUI()&lt;=7;I267-AUJOURDHUI()&gt;=0);1;0)</f>
        <v>0</v>
      </c>
    </row>
    <row r="268" spans="12:13">
      <c r="L268" s="7">
        <f>SI(K268="Fait";1;SI(ET(ESTNUM(H268);ESTNUM(I268);I268&gt;H268);MIN(1;MAX(0;(AUJOURDHUI()-H268)/(I268-H268)));0))</f>
        <v>0</v>
      </c>
      <c r="M268" s="8">
        <f>SI(ET(ESTNUM(I268);I268-AUJOURDHUI()&lt;=7;I268-AUJOURDHUI()&gt;=0);1;0)</f>
        <v>0</v>
      </c>
    </row>
    <row r="269" spans="12:13">
      <c r="L269" s="7">
        <f>SI(K269="Fait";1;SI(ET(ESTNUM(H269);ESTNUM(I269);I269&gt;H269);MIN(1;MAX(0;(AUJOURDHUI()-H269)/(I269-H269)));0))</f>
        <v>0</v>
      </c>
      <c r="M269" s="8">
        <f>SI(ET(ESTNUM(I269);I269-AUJOURDHUI()&lt;=7;I269-AUJOURDHUI()&gt;=0);1;0)</f>
        <v>0</v>
      </c>
    </row>
    <row r="270" spans="12:13">
      <c r="L270" s="7">
        <f>SI(K270="Fait";1;SI(ET(ESTNUM(H270);ESTNUM(I270);I270&gt;H270);MIN(1;MAX(0;(AUJOURDHUI()-H270)/(I270-H270)));0))</f>
        <v>0</v>
      </c>
      <c r="M270" s="8">
        <f>SI(ET(ESTNUM(I270);I270-AUJOURDHUI()&lt;=7;I270-AUJOURDHUI()&gt;=0);1;0)</f>
        <v>0</v>
      </c>
    </row>
    <row r="271" spans="12:13">
      <c r="L271" s="7">
        <f>SI(K271="Fait";1;SI(ET(ESTNUM(H271);ESTNUM(I271);I271&gt;H271);MIN(1;MAX(0;(AUJOURDHUI()-H271)/(I271-H271)));0))</f>
        <v>0</v>
      </c>
      <c r="M271" s="8">
        <f>SI(ET(ESTNUM(I271);I271-AUJOURDHUI()&lt;=7;I271-AUJOURDHUI()&gt;=0);1;0)</f>
        <v>0</v>
      </c>
    </row>
    <row r="272" spans="12:13">
      <c r="L272" s="7">
        <f>SI(K272="Fait";1;SI(ET(ESTNUM(H272);ESTNUM(I272);I272&gt;H272);MIN(1;MAX(0;(AUJOURDHUI()-H272)/(I272-H272)));0))</f>
        <v>0</v>
      </c>
      <c r="M272" s="8">
        <f>SI(ET(ESTNUM(I272);I272-AUJOURDHUI()&lt;=7;I272-AUJOURDHUI()&gt;=0);1;0)</f>
        <v>0</v>
      </c>
    </row>
    <row r="273" spans="12:13">
      <c r="L273" s="7">
        <f>SI(K273="Fait";1;SI(ET(ESTNUM(H273);ESTNUM(I273);I273&gt;H273);MIN(1;MAX(0;(AUJOURDHUI()-H273)/(I273-H273)));0))</f>
        <v>0</v>
      </c>
      <c r="M273" s="8">
        <f>SI(ET(ESTNUM(I273);I273-AUJOURDHUI()&lt;=7;I273-AUJOURDHUI()&gt;=0);1;0)</f>
        <v>0</v>
      </c>
    </row>
    <row r="274" spans="12:13">
      <c r="L274" s="7">
        <f>SI(K274="Fait";1;SI(ET(ESTNUM(H274);ESTNUM(I274);I274&gt;H274);MIN(1;MAX(0;(AUJOURDHUI()-H274)/(I274-H274)));0))</f>
        <v>0</v>
      </c>
      <c r="M274" s="8">
        <f>SI(ET(ESTNUM(I274);I274-AUJOURDHUI()&lt;=7;I274-AUJOURDHUI()&gt;=0);1;0)</f>
        <v>0</v>
      </c>
    </row>
    <row r="275" spans="12:13">
      <c r="L275" s="7">
        <f>SI(K275="Fait";1;SI(ET(ESTNUM(H275);ESTNUM(I275);I275&gt;H275);MIN(1;MAX(0;(AUJOURDHUI()-H275)/(I275-H275)));0))</f>
        <v>0</v>
      </c>
      <c r="M275" s="8">
        <f>SI(ET(ESTNUM(I275);I275-AUJOURDHUI()&lt;=7;I275-AUJOURDHUI()&gt;=0);1;0)</f>
        <v>0</v>
      </c>
    </row>
    <row r="276" spans="12:13">
      <c r="L276" s="7">
        <f>SI(K276="Fait";1;SI(ET(ESTNUM(H276);ESTNUM(I276);I276&gt;H276);MIN(1;MAX(0;(AUJOURDHUI()-H276)/(I276-H276)));0))</f>
        <v>0</v>
      </c>
      <c r="M276" s="8">
        <f>SI(ET(ESTNUM(I276);I276-AUJOURDHUI()&lt;=7;I276-AUJOURDHUI()&gt;=0);1;0)</f>
        <v>0</v>
      </c>
    </row>
    <row r="277" spans="12:13">
      <c r="L277" s="7">
        <f>SI(K277="Fait";1;SI(ET(ESTNUM(H277);ESTNUM(I277);I277&gt;H277);MIN(1;MAX(0;(AUJOURDHUI()-H277)/(I277-H277)));0))</f>
        <v>0</v>
      </c>
      <c r="M277" s="8">
        <f>SI(ET(ESTNUM(I277);I277-AUJOURDHUI()&lt;=7;I277-AUJOURDHUI()&gt;=0);1;0)</f>
        <v>0</v>
      </c>
    </row>
    <row r="278" spans="12:13">
      <c r="L278" s="7">
        <f>SI(K278="Fait";1;SI(ET(ESTNUM(H278);ESTNUM(I278);I278&gt;H278);MIN(1;MAX(0;(AUJOURDHUI()-H278)/(I278-H278)));0))</f>
        <v>0</v>
      </c>
      <c r="M278" s="8">
        <f>SI(ET(ESTNUM(I278);I278-AUJOURDHUI()&lt;=7;I278-AUJOURDHUI()&gt;=0);1;0)</f>
        <v>0</v>
      </c>
    </row>
    <row r="279" spans="12:13">
      <c r="L279" s="7">
        <f>SI(K279="Fait";1;SI(ET(ESTNUM(H279);ESTNUM(I279);I279&gt;H279);MIN(1;MAX(0;(AUJOURDHUI()-H279)/(I279-H279)));0))</f>
        <v>0</v>
      </c>
      <c r="M279" s="8">
        <f>SI(ET(ESTNUM(I279);I279-AUJOURDHUI()&lt;=7;I279-AUJOURDHUI()&gt;=0);1;0)</f>
        <v>0</v>
      </c>
    </row>
    <row r="280" spans="12:13">
      <c r="L280" s="7">
        <f>SI(K280="Fait";1;SI(ET(ESTNUM(H280);ESTNUM(I280);I280&gt;H280);MIN(1;MAX(0;(AUJOURDHUI()-H280)/(I280-H280)));0))</f>
        <v>0</v>
      </c>
      <c r="M280" s="8">
        <f>SI(ET(ESTNUM(I280);I280-AUJOURDHUI()&lt;=7;I280-AUJOURDHUI()&gt;=0);1;0)</f>
        <v>0</v>
      </c>
    </row>
    <row r="281" spans="12:13">
      <c r="L281" s="7">
        <f>SI(K281="Fait";1;SI(ET(ESTNUM(H281);ESTNUM(I281);I281&gt;H281);MIN(1;MAX(0;(AUJOURDHUI()-H281)/(I281-H281)));0))</f>
        <v>0</v>
      </c>
      <c r="M281" s="8">
        <f>SI(ET(ESTNUM(I281);I281-AUJOURDHUI()&lt;=7;I281-AUJOURDHUI()&gt;=0);1;0)</f>
        <v>0</v>
      </c>
    </row>
    <row r="282" spans="12:13">
      <c r="L282" s="7">
        <f>SI(K282="Fait";1;SI(ET(ESTNUM(H282);ESTNUM(I282);I282&gt;H282);MIN(1;MAX(0;(AUJOURDHUI()-H282)/(I282-H282)));0))</f>
        <v>0</v>
      </c>
      <c r="M282" s="8">
        <f>SI(ET(ESTNUM(I282);I282-AUJOURDHUI()&lt;=7;I282-AUJOURDHUI()&gt;=0);1;0)</f>
        <v>0</v>
      </c>
    </row>
    <row r="283" spans="12:13">
      <c r="L283" s="7">
        <f>SI(K283="Fait";1;SI(ET(ESTNUM(H283);ESTNUM(I283);I283&gt;H283);MIN(1;MAX(0;(AUJOURDHUI()-H283)/(I283-H283)));0))</f>
        <v>0</v>
      </c>
      <c r="M283" s="8">
        <f>SI(ET(ESTNUM(I283);I283-AUJOURDHUI()&lt;=7;I283-AUJOURDHUI()&gt;=0);1;0)</f>
        <v>0</v>
      </c>
    </row>
    <row r="284" spans="12:13">
      <c r="L284" s="7">
        <f>SI(K284="Fait";1;SI(ET(ESTNUM(H284);ESTNUM(I284);I284&gt;H284);MIN(1;MAX(0;(AUJOURDHUI()-H284)/(I284-H284)));0))</f>
        <v>0</v>
      </c>
      <c r="M284" s="8">
        <f>SI(ET(ESTNUM(I284);I284-AUJOURDHUI()&lt;=7;I284-AUJOURDHUI()&gt;=0);1;0)</f>
        <v>0</v>
      </c>
    </row>
    <row r="285" spans="12:13">
      <c r="L285" s="7">
        <f>SI(K285="Fait";1;SI(ET(ESTNUM(H285);ESTNUM(I285);I285&gt;H285);MIN(1;MAX(0;(AUJOURDHUI()-H285)/(I285-H285)));0))</f>
        <v>0</v>
      </c>
      <c r="M285" s="8">
        <f>SI(ET(ESTNUM(I285);I285-AUJOURDHUI()&lt;=7;I285-AUJOURDHUI()&gt;=0);1;0)</f>
        <v>0</v>
      </c>
    </row>
    <row r="286" spans="12:13">
      <c r="L286" s="7">
        <f>SI(K286="Fait";1;SI(ET(ESTNUM(H286);ESTNUM(I286);I286&gt;H286);MIN(1;MAX(0;(AUJOURDHUI()-H286)/(I286-H286)));0))</f>
        <v>0</v>
      </c>
      <c r="M286" s="8">
        <f>SI(ET(ESTNUM(I286);I286-AUJOURDHUI()&lt;=7;I286-AUJOURDHUI()&gt;=0);1;0)</f>
        <v>0</v>
      </c>
    </row>
    <row r="287" spans="12:13">
      <c r="L287" s="7">
        <f>SI(K287="Fait";1;SI(ET(ESTNUM(H287);ESTNUM(I287);I287&gt;H287);MIN(1;MAX(0;(AUJOURDHUI()-H287)/(I287-H287)));0))</f>
        <v>0</v>
      </c>
      <c r="M287" s="8">
        <f>SI(ET(ESTNUM(I287);I287-AUJOURDHUI()&lt;=7;I287-AUJOURDHUI()&gt;=0);1;0)</f>
        <v>0</v>
      </c>
    </row>
    <row r="288" spans="12:13">
      <c r="L288" s="7">
        <f>SI(K288="Fait";1;SI(ET(ESTNUM(H288);ESTNUM(I288);I288&gt;H288);MIN(1;MAX(0;(AUJOURDHUI()-H288)/(I288-H288)));0))</f>
        <v>0</v>
      </c>
      <c r="M288" s="8">
        <f>SI(ET(ESTNUM(I288);I288-AUJOURDHUI()&lt;=7;I288-AUJOURDHUI()&gt;=0);1;0)</f>
        <v>0</v>
      </c>
    </row>
    <row r="289" spans="12:13">
      <c r="L289" s="7">
        <f>SI(K289="Fait";1;SI(ET(ESTNUM(H289);ESTNUM(I289);I289&gt;H289);MIN(1;MAX(0;(AUJOURDHUI()-H289)/(I289-H289)));0))</f>
        <v>0</v>
      </c>
      <c r="M289" s="8">
        <f>SI(ET(ESTNUM(I289);I289-AUJOURDHUI()&lt;=7;I289-AUJOURDHUI()&gt;=0);1;0)</f>
        <v>0</v>
      </c>
    </row>
    <row r="290" spans="12:13">
      <c r="L290" s="7">
        <f>SI(K290="Fait";1;SI(ET(ESTNUM(H290);ESTNUM(I290);I290&gt;H290);MIN(1;MAX(0;(AUJOURDHUI()-H290)/(I290-H290)));0))</f>
        <v>0</v>
      </c>
      <c r="M290" s="8">
        <f>SI(ET(ESTNUM(I290);I290-AUJOURDHUI()&lt;=7;I290-AUJOURDHUI()&gt;=0);1;0)</f>
        <v>0</v>
      </c>
    </row>
    <row r="291" spans="12:13">
      <c r="L291" s="7">
        <f>SI(K291="Fait";1;SI(ET(ESTNUM(H291);ESTNUM(I291);I291&gt;H291);MIN(1;MAX(0;(AUJOURDHUI()-H291)/(I291-H291)));0))</f>
        <v>0</v>
      </c>
      <c r="M291" s="8">
        <f>SI(ET(ESTNUM(I291);I291-AUJOURDHUI()&lt;=7;I291-AUJOURDHUI()&gt;=0);1;0)</f>
        <v>0</v>
      </c>
    </row>
    <row r="292" spans="12:13">
      <c r="L292" s="7">
        <f>SI(K292="Fait";1;SI(ET(ESTNUM(H292);ESTNUM(I292);I292&gt;H292);MIN(1;MAX(0;(AUJOURDHUI()-H292)/(I292-H292)));0))</f>
        <v>0</v>
      </c>
      <c r="M292" s="8">
        <f>SI(ET(ESTNUM(I292);I292-AUJOURDHUI()&lt;=7;I292-AUJOURDHUI()&gt;=0);1;0)</f>
        <v>0</v>
      </c>
    </row>
    <row r="293" spans="12:13">
      <c r="L293" s="7">
        <f>SI(K293="Fait";1;SI(ET(ESTNUM(H293);ESTNUM(I293);I293&gt;H293);MIN(1;MAX(0;(AUJOURDHUI()-H293)/(I293-H293)));0))</f>
        <v>0</v>
      </c>
      <c r="M293" s="8">
        <f>SI(ET(ESTNUM(I293);I293-AUJOURDHUI()&lt;=7;I293-AUJOURDHUI()&gt;=0);1;0)</f>
        <v>0</v>
      </c>
    </row>
    <row r="294" spans="12:13">
      <c r="L294" s="7">
        <f>SI(K294="Fait";1;SI(ET(ESTNUM(H294);ESTNUM(I294);I294&gt;H294);MIN(1;MAX(0;(AUJOURDHUI()-H294)/(I294-H294)));0))</f>
        <v>0</v>
      </c>
      <c r="M294" s="8">
        <f>SI(ET(ESTNUM(I294);I294-AUJOURDHUI()&lt;=7;I294-AUJOURDHUI()&gt;=0);1;0)</f>
        <v>0</v>
      </c>
    </row>
    <row r="295" spans="12:13">
      <c r="L295" s="7">
        <f>SI(K295="Fait";1;SI(ET(ESTNUM(H295);ESTNUM(I295);I295&gt;H295);MIN(1;MAX(0;(AUJOURDHUI()-H295)/(I295-H295)));0))</f>
        <v>0</v>
      </c>
      <c r="M295" s="8">
        <f>SI(ET(ESTNUM(I295);I295-AUJOURDHUI()&lt;=7;I295-AUJOURDHUI()&gt;=0);1;0)</f>
        <v>0</v>
      </c>
    </row>
    <row r="296" spans="12:13">
      <c r="L296" s="7">
        <f>SI(K296="Fait";1;SI(ET(ESTNUM(H296);ESTNUM(I296);I296&gt;H296);MIN(1;MAX(0;(AUJOURDHUI()-H296)/(I296-H296)));0))</f>
        <v>0</v>
      </c>
      <c r="M296" s="8">
        <f>SI(ET(ESTNUM(I296);I296-AUJOURDHUI()&lt;=7;I296-AUJOURDHUI()&gt;=0);1;0)</f>
        <v>0</v>
      </c>
    </row>
    <row r="297" spans="12:13">
      <c r="L297" s="7">
        <f>SI(K297="Fait";1;SI(ET(ESTNUM(H297);ESTNUM(I297);I297&gt;H297);MIN(1;MAX(0;(AUJOURDHUI()-H297)/(I297-H297)));0))</f>
        <v>0</v>
      </c>
      <c r="M297" s="8">
        <f>SI(ET(ESTNUM(I297);I297-AUJOURDHUI()&lt;=7;I297-AUJOURDHUI()&gt;=0);1;0)</f>
        <v>0</v>
      </c>
    </row>
    <row r="298" spans="12:13">
      <c r="L298" s="7">
        <f>SI(K298="Fait";1;SI(ET(ESTNUM(H298);ESTNUM(I298);I298&gt;H298);MIN(1;MAX(0;(AUJOURDHUI()-H298)/(I298-H298)));0))</f>
        <v>0</v>
      </c>
      <c r="M298" s="8">
        <f>SI(ET(ESTNUM(I298);I298-AUJOURDHUI()&lt;=7;I298-AUJOURDHUI()&gt;=0);1;0)</f>
        <v>0</v>
      </c>
    </row>
    <row r="299" spans="12:13">
      <c r="L299" s="7">
        <f>SI(K299="Fait";1;SI(ET(ESTNUM(H299);ESTNUM(I299);I299&gt;H299);MIN(1;MAX(0;(AUJOURDHUI()-H299)/(I299-H299)));0))</f>
        <v>0</v>
      </c>
      <c r="M299" s="8">
        <f>SI(ET(ESTNUM(I299);I299-AUJOURDHUI()&lt;=7;I299-AUJOURDHUI()&gt;=0);1;0)</f>
        <v>0</v>
      </c>
    </row>
    <row r="300" spans="12:13">
      <c r="L300" s="7">
        <f>SI(K300="Fait";1;SI(ET(ESTNUM(H300);ESTNUM(I300);I300&gt;H300);MIN(1;MAX(0;(AUJOURDHUI()-H300)/(I300-H300)));0))</f>
        <v>0</v>
      </c>
      <c r="M300" s="8">
        <f>SI(ET(ESTNUM(I300);I300-AUJOURDHUI()&lt;=7;I300-AUJOURDHUI()&gt;=0);1;0)</f>
        <v>0</v>
      </c>
    </row>
    <row r="301" spans="12:13">
      <c r="L301" s="7">
        <f>SI(K301="Fait";1;SI(ET(ESTNUM(H301);ESTNUM(I301);I301&gt;H301);MIN(1;MAX(0;(AUJOURDHUI()-H301)/(I301-H301)));0))</f>
        <v>0</v>
      </c>
      <c r="M301" s="8">
        <f>SI(ET(ESTNUM(I301);I301-AUJOURDHUI()&lt;=7;I301-AUJOURDHUI()&gt;=0);1;0)</f>
        <v>0</v>
      </c>
    </row>
    <row r="302" spans="12:13">
      <c r="L302" s="7">
        <f>SI(K302="Fait";1;SI(ET(ESTNUM(H302);ESTNUM(I302);I302&gt;H302);MIN(1;MAX(0;(AUJOURDHUI()-H302)/(I302-H302)));0))</f>
        <v>0</v>
      </c>
      <c r="M302" s="8">
        <f>SI(ET(ESTNUM(I302);I302-AUJOURDHUI()&lt;=7;I302-AUJOURDHUI()&gt;=0);1;0)</f>
        <v>0</v>
      </c>
    </row>
    <row r="303" spans="12:13">
      <c r="L303" s="7">
        <f>SI(K303="Fait";1;SI(ET(ESTNUM(H303);ESTNUM(I303);I303&gt;H303);MIN(1;MAX(0;(AUJOURDHUI()-H303)/(I303-H303)));0))</f>
        <v>0</v>
      </c>
      <c r="M303" s="8">
        <f>SI(ET(ESTNUM(I303);I303-AUJOURDHUI()&lt;=7;I303-AUJOURDHUI()&gt;=0);1;0)</f>
        <v>0</v>
      </c>
    </row>
    <row r="304" spans="12:13">
      <c r="L304" s="7">
        <f>SI(K304="Fait";1;SI(ET(ESTNUM(H304);ESTNUM(I304);I304&gt;H304);MIN(1;MAX(0;(AUJOURDHUI()-H304)/(I304-H304)));0))</f>
        <v>0</v>
      </c>
      <c r="M304" s="8">
        <f>SI(ET(ESTNUM(I304);I304-AUJOURDHUI()&lt;=7;I304-AUJOURDHUI()&gt;=0);1;0)</f>
        <v>0</v>
      </c>
    </row>
    <row r="305" spans="12:13">
      <c r="L305" s="7">
        <f>SI(K305="Fait";1;SI(ET(ESTNUM(H305);ESTNUM(I305);I305&gt;H305);MIN(1;MAX(0;(AUJOURDHUI()-H305)/(I305-H305)));0))</f>
        <v>0</v>
      </c>
      <c r="M305" s="8">
        <f>SI(ET(ESTNUM(I305);I305-AUJOURDHUI()&lt;=7;I305-AUJOURDHUI()&gt;=0);1;0)</f>
        <v>0</v>
      </c>
    </row>
    <row r="306" spans="12:13">
      <c r="L306" s="7">
        <f>SI(K306="Fait";1;SI(ET(ESTNUM(H306);ESTNUM(I306);I306&gt;H306);MIN(1;MAX(0;(AUJOURDHUI()-H306)/(I306-H306)));0))</f>
        <v>0</v>
      </c>
      <c r="M306" s="8">
        <f>SI(ET(ESTNUM(I306);I306-AUJOURDHUI()&lt;=7;I306-AUJOURDHUI()&gt;=0);1;0)</f>
        <v>0</v>
      </c>
    </row>
    <row r="307" spans="12:13">
      <c r="L307" s="7">
        <f>SI(K307="Fait";1;SI(ET(ESTNUM(H307);ESTNUM(I307);I307&gt;H307);MIN(1;MAX(0;(AUJOURDHUI()-H307)/(I307-H307)));0))</f>
        <v>0</v>
      </c>
      <c r="M307" s="8">
        <f>SI(ET(ESTNUM(I307);I307-AUJOURDHUI()&lt;=7;I307-AUJOURDHUI()&gt;=0);1;0)</f>
        <v>0</v>
      </c>
    </row>
    <row r="308" spans="12:13">
      <c r="L308" s="7">
        <f>SI(K308="Fait";1;SI(ET(ESTNUM(H308);ESTNUM(I308);I308&gt;H308);MIN(1;MAX(0;(AUJOURDHUI()-H308)/(I308-H308)));0))</f>
        <v>0</v>
      </c>
      <c r="M308" s="8">
        <f>SI(ET(ESTNUM(I308);I308-AUJOURDHUI()&lt;=7;I308-AUJOURDHUI()&gt;=0);1;0)</f>
        <v>0</v>
      </c>
    </row>
    <row r="309" spans="12:13">
      <c r="L309" s="7">
        <f>SI(K309="Fait";1;SI(ET(ESTNUM(H309);ESTNUM(I309);I309&gt;H309);MIN(1;MAX(0;(AUJOURDHUI()-H309)/(I309-H309)));0))</f>
        <v>0</v>
      </c>
      <c r="M309" s="8">
        <f>SI(ET(ESTNUM(I309);I309-AUJOURDHUI()&lt;=7;I309-AUJOURDHUI()&gt;=0);1;0)</f>
        <v>0</v>
      </c>
    </row>
    <row r="310" spans="12:13">
      <c r="L310" s="7">
        <f>SI(K310="Fait";1;SI(ET(ESTNUM(H310);ESTNUM(I310);I310&gt;H310);MIN(1;MAX(0;(AUJOURDHUI()-H310)/(I310-H310)));0))</f>
        <v>0</v>
      </c>
      <c r="M310" s="8">
        <f>SI(ET(ESTNUM(I310);I310-AUJOURDHUI()&lt;=7;I310-AUJOURDHUI()&gt;=0);1;0)</f>
        <v>0</v>
      </c>
    </row>
    <row r="311" spans="12:13">
      <c r="L311" s="7">
        <f>SI(K311="Fait";1;SI(ET(ESTNUM(H311);ESTNUM(I311);I311&gt;H311);MIN(1;MAX(0;(AUJOURDHUI()-H311)/(I311-H311)));0))</f>
        <v>0</v>
      </c>
      <c r="M311" s="8">
        <f>SI(ET(ESTNUM(I311);I311-AUJOURDHUI()&lt;=7;I311-AUJOURDHUI()&gt;=0);1;0)</f>
        <v>0</v>
      </c>
    </row>
    <row r="312" spans="12:13">
      <c r="L312" s="7">
        <f>SI(K312="Fait";1;SI(ET(ESTNUM(H312);ESTNUM(I312);I312&gt;H312);MIN(1;MAX(0;(AUJOURDHUI()-H312)/(I312-H312)));0))</f>
        <v>0</v>
      </c>
      <c r="M312" s="8">
        <f>SI(ET(ESTNUM(I312);I312-AUJOURDHUI()&lt;=7;I312-AUJOURDHUI()&gt;=0);1;0)</f>
        <v>0</v>
      </c>
    </row>
    <row r="313" spans="12:13">
      <c r="L313" s="7">
        <f>SI(K313="Fait";1;SI(ET(ESTNUM(H313);ESTNUM(I313);I313&gt;H313);MIN(1;MAX(0;(AUJOURDHUI()-H313)/(I313-H313)));0))</f>
        <v>0</v>
      </c>
      <c r="M313" s="8">
        <f>SI(ET(ESTNUM(I313);I313-AUJOURDHUI()&lt;=7;I313-AUJOURDHUI()&gt;=0);1;0)</f>
        <v>0</v>
      </c>
    </row>
    <row r="314" spans="12:13">
      <c r="L314" s="7">
        <f>SI(K314="Fait";1;SI(ET(ESTNUM(H314);ESTNUM(I314);I314&gt;H314);MIN(1;MAX(0;(AUJOURDHUI()-H314)/(I314-H314)));0))</f>
        <v>0</v>
      </c>
      <c r="M314" s="8">
        <f>SI(ET(ESTNUM(I314);I314-AUJOURDHUI()&lt;=7;I314-AUJOURDHUI()&gt;=0);1;0)</f>
        <v>0</v>
      </c>
    </row>
    <row r="315" spans="12:13">
      <c r="L315" s="7">
        <f>SI(K315="Fait";1;SI(ET(ESTNUM(H315);ESTNUM(I315);I315&gt;H315);MIN(1;MAX(0;(AUJOURDHUI()-H315)/(I315-H315)));0))</f>
        <v>0</v>
      </c>
      <c r="M315" s="8">
        <f>SI(ET(ESTNUM(I315);I315-AUJOURDHUI()&lt;=7;I315-AUJOURDHUI()&gt;=0);1;0)</f>
        <v>0</v>
      </c>
    </row>
    <row r="316" spans="12:13">
      <c r="L316" s="7">
        <f>SI(K316="Fait";1;SI(ET(ESTNUM(H316);ESTNUM(I316);I316&gt;H316);MIN(1;MAX(0;(AUJOURDHUI()-H316)/(I316-H316)));0))</f>
        <v>0</v>
      </c>
      <c r="M316" s="8">
        <f>SI(ET(ESTNUM(I316);I316-AUJOURDHUI()&lt;=7;I316-AUJOURDHUI()&gt;=0);1;0)</f>
        <v>0</v>
      </c>
    </row>
    <row r="317" spans="12:13">
      <c r="L317" s="7">
        <f>SI(K317="Fait";1;SI(ET(ESTNUM(H317);ESTNUM(I317);I317&gt;H317);MIN(1;MAX(0;(AUJOURDHUI()-H317)/(I317-H317)));0))</f>
        <v>0</v>
      </c>
      <c r="M317" s="8">
        <f>SI(ET(ESTNUM(I317);I317-AUJOURDHUI()&lt;=7;I317-AUJOURDHUI()&gt;=0);1;0)</f>
        <v>0</v>
      </c>
    </row>
    <row r="318" spans="12:13">
      <c r="L318" s="7">
        <f>SI(K318="Fait";1;SI(ET(ESTNUM(H318);ESTNUM(I318);I318&gt;H318);MIN(1;MAX(0;(AUJOURDHUI()-H318)/(I318-H318)));0))</f>
        <v>0</v>
      </c>
      <c r="M318" s="8">
        <f>SI(ET(ESTNUM(I318);I318-AUJOURDHUI()&lt;=7;I318-AUJOURDHUI()&gt;=0);1;0)</f>
        <v>0</v>
      </c>
    </row>
    <row r="319" spans="12:13">
      <c r="L319" s="7">
        <f>SI(K319="Fait";1;SI(ET(ESTNUM(H319);ESTNUM(I319);I319&gt;H319);MIN(1;MAX(0;(AUJOURDHUI()-H319)/(I319-H319)));0))</f>
        <v>0</v>
      </c>
      <c r="M319" s="8">
        <f>SI(ET(ESTNUM(I319);I319-AUJOURDHUI()&lt;=7;I319-AUJOURDHUI()&gt;=0);1;0)</f>
        <v>0</v>
      </c>
    </row>
    <row r="320" spans="12:13">
      <c r="L320" s="7">
        <f>SI(K320="Fait";1;SI(ET(ESTNUM(H320);ESTNUM(I320);I320&gt;H320);MIN(1;MAX(0;(AUJOURDHUI()-H320)/(I320-H320)));0))</f>
        <v>0</v>
      </c>
      <c r="M320" s="8">
        <f>SI(ET(ESTNUM(I320);I320-AUJOURDHUI()&lt;=7;I320-AUJOURDHUI()&gt;=0);1;0)</f>
        <v>0</v>
      </c>
    </row>
    <row r="321" spans="12:13">
      <c r="L321" s="7">
        <f>SI(K321="Fait";1;SI(ET(ESTNUM(H321);ESTNUM(I321);I321&gt;H321);MIN(1;MAX(0;(AUJOURDHUI()-H321)/(I321-H321)));0))</f>
        <v>0</v>
      </c>
      <c r="M321" s="8">
        <f>SI(ET(ESTNUM(I321);I321-AUJOURDHUI()&lt;=7;I321-AUJOURDHUI()&gt;=0);1;0)</f>
        <v>0</v>
      </c>
    </row>
    <row r="322" spans="12:13">
      <c r="L322" s="7">
        <f>SI(K322="Fait";1;SI(ET(ESTNUM(H322);ESTNUM(I322);I322&gt;H322);MIN(1;MAX(0;(AUJOURDHUI()-H322)/(I322-H322)));0))</f>
        <v>0</v>
      </c>
      <c r="M322" s="8">
        <f>SI(ET(ESTNUM(I322);I322-AUJOURDHUI()&lt;=7;I322-AUJOURDHUI()&gt;=0);1;0)</f>
        <v>0</v>
      </c>
    </row>
    <row r="323" spans="12:13">
      <c r="L323" s="7">
        <f>SI(K323="Fait";1;SI(ET(ESTNUM(H323);ESTNUM(I323);I323&gt;H323);MIN(1;MAX(0;(AUJOURDHUI()-H323)/(I323-H323)));0))</f>
        <v>0</v>
      </c>
      <c r="M323" s="8">
        <f>SI(ET(ESTNUM(I323);I323-AUJOURDHUI()&lt;=7;I323-AUJOURDHUI()&gt;=0);1;0)</f>
        <v>0</v>
      </c>
    </row>
    <row r="324" spans="12:13">
      <c r="L324" s="7">
        <f>SI(K324="Fait";1;SI(ET(ESTNUM(H324);ESTNUM(I324);I324&gt;H324);MIN(1;MAX(0;(AUJOURDHUI()-H324)/(I324-H324)));0))</f>
        <v>0</v>
      </c>
      <c r="M324" s="8">
        <f>SI(ET(ESTNUM(I324);I324-AUJOURDHUI()&lt;=7;I324-AUJOURDHUI()&gt;=0);1;0)</f>
        <v>0</v>
      </c>
    </row>
    <row r="325" spans="12:13">
      <c r="L325" s="7">
        <f>SI(K325="Fait";1;SI(ET(ESTNUM(H325);ESTNUM(I325);I325&gt;H325);MIN(1;MAX(0;(AUJOURDHUI()-H325)/(I325-H325)));0))</f>
        <v>0</v>
      </c>
      <c r="M325" s="8">
        <f>SI(ET(ESTNUM(I325);I325-AUJOURDHUI()&lt;=7;I325-AUJOURDHUI()&gt;=0);1;0)</f>
        <v>0</v>
      </c>
    </row>
    <row r="326" spans="12:13">
      <c r="L326" s="7">
        <f>SI(K326="Fait";1;SI(ET(ESTNUM(H326);ESTNUM(I326);I326&gt;H326);MIN(1;MAX(0;(AUJOURDHUI()-H326)/(I326-H326)));0))</f>
        <v>0</v>
      </c>
      <c r="M326" s="8">
        <f>SI(ET(ESTNUM(I326);I326-AUJOURDHUI()&lt;=7;I326-AUJOURDHUI()&gt;=0);1;0)</f>
        <v>0</v>
      </c>
    </row>
    <row r="327" spans="12:13">
      <c r="L327" s="7">
        <f>SI(K327="Fait";1;SI(ET(ESTNUM(H327);ESTNUM(I327);I327&gt;H327);MIN(1;MAX(0;(AUJOURDHUI()-H327)/(I327-H327)));0))</f>
        <v>0</v>
      </c>
      <c r="M327" s="8">
        <f>SI(ET(ESTNUM(I327);I327-AUJOURDHUI()&lt;=7;I327-AUJOURDHUI()&gt;=0);1;0)</f>
        <v>0</v>
      </c>
    </row>
    <row r="328" spans="12:13">
      <c r="L328" s="7">
        <f>SI(K328="Fait";1;SI(ET(ESTNUM(H328);ESTNUM(I328);I328&gt;H328);MIN(1;MAX(0;(AUJOURDHUI()-H328)/(I328-H328)));0))</f>
        <v>0</v>
      </c>
      <c r="M328" s="8">
        <f>SI(ET(ESTNUM(I328);I328-AUJOURDHUI()&lt;=7;I328-AUJOURDHUI()&gt;=0);1;0)</f>
        <v>0</v>
      </c>
    </row>
    <row r="329" spans="12:13">
      <c r="L329" s="7">
        <f>SI(K329="Fait";1;SI(ET(ESTNUM(H329);ESTNUM(I329);I329&gt;H329);MIN(1;MAX(0;(AUJOURDHUI()-H329)/(I329-H329)));0))</f>
        <v>0</v>
      </c>
      <c r="M329" s="8">
        <f>SI(ET(ESTNUM(I329);I329-AUJOURDHUI()&lt;=7;I329-AUJOURDHUI()&gt;=0);1;0)</f>
        <v>0</v>
      </c>
    </row>
    <row r="330" spans="12:13">
      <c r="L330" s="7">
        <f>SI(K330="Fait";1;SI(ET(ESTNUM(H330);ESTNUM(I330);I330&gt;H330);MIN(1;MAX(0;(AUJOURDHUI()-H330)/(I330-H330)));0))</f>
        <v>0</v>
      </c>
      <c r="M330" s="8">
        <f>SI(ET(ESTNUM(I330);I330-AUJOURDHUI()&lt;=7;I330-AUJOURDHUI()&gt;=0);1;0)</f>
        <v>0</v>
      </c>
    </row>
    <row r="331" spans="12:13">
      <c r="L331" s="7">
        <f>SI(K331="Fait";1;SI(ET(ESTNUM(H331);ESTNUM(I331);I331&gt;H331);MIN(1;MAX(0;(AUJOURDHUI()-H331)/(I331-H331)));0))</f>
        <v>0</v>
      </c>
      <c r="M331" s="8">
        <f>SI(ET(ESTNUM(I331);I331-AUJOURDHUI()&lt;=7;I331-AUJOURDHUI()&gt;=0);1;0)</f>
        <v>0</v>
      </c>
    </row>
    <row r="332" spans="12:13">
      <c r="L332" s="7">
        <f>SI(K332="Fait";1;SI(ET(ESTNUM(H332);ESTNUM(I332);I332&gt;H332);MIN(1;MAX(0;(AUJOURDHUI()-H332)/(I332-H332)));0))</f>
        <v>0</v>
      </c>
      <c r="M332" s="8">
        <f>SI(ET(ESTNUM(I332);I332-AUJOURDHUI()&lt;=7;I332-AUJOURDHUI()&gt;=0);1;0)</f>
        <v>0</v>
      </c>
    </row>
    <row r="333" spans="12:13">
      <c r="L333" s="7">
        <f>SI(K333="Fait";1;SI(ET(ESTNUM(H333);ESTNUM(I333);I333&gt;H333);MIN(1;MAX(0;(AUJOURDHUI()-H333)/(I333-H333)));0))</f>
        <v>0</v>
      </c>
      <c r="M333" s="8">
        <f>SI(ET(ESTNUM(I333);I333-AUJOURDHUI()&lt;=7;I333-AUJOURDHUI()&gt;=0);1;0)</f>
        <v>0</v>
      </c>
    </row>
    <row r="334" spans="12:13">
      <c r="L334" s="7">
        <f>SI(K334="Fait";1;SI(ET(ESTNUM(H334);ESTNUM(I334);I334&gt;H334);MIN(1;MAX(0;(AUJOURDHUI()-H334)/(I334-H334)));0))</f>
        <v>0</v>
      </c>
      <c r="M334" s="8">
        <f>SI(ET(ESTNUM(I334);I334-AUJOURDHUI()&lt;=7;I334-AUJOURDHUI()&gt;=0);1;0)</f>
        <v>0</v>
      </c>
    </row>
    <row r="335" spans="12:13">
      <c r="L335" s="7">
        <f>SI(K335="Fait";1;SI(ET(ESTNUM(H335);ESTNUM(I335);I335&gt;H335);MIN(1;MAX(0;(AUJOURDHUI()-H335)/(I335-H335)));0))</f>
        <v>0</v>
      </c>
      <c r="M335" s="8">
        <f>SI(ET(ESTNUM(I335);I335-AUJOURDHUI()&lt;=7;I335-AUJOURDHUI()&gt;=0);1;0)</f>
        <v>0</v>
      </c>
    </row>
    <row r="336" spans="12:13">
      <c r="L336" s="7">
        <f>SI(K336="Fait";1;SI(ET(ESTNUM(H336);ESTNUM(I336);I336&gt;H336);MIN(1;MAX(0;(AUJOURDHUI()-H336)/(I336-H336)));0))</f>
        <v>0</v>
      </c>
      <c r="M336" s="8">
        <f>SI(ET(ESTNUM(I336);I336-AUJOURDHUI()&lt;=7;I336-AUJOURDHUI()&gt;=0);1;0)</f>
        <v>0</v>
      </c>
    </row>
    <row r="337" spans="12:13">
      <c r="L337" s="7">
        <f>SI(K337="Fait";1;SI(ET(ESTNUM(H337);ESTNUM(I337);I337&gt;H337);MIN(1;MAX(0;(AUJOURDHUI()-H337)/(I337-H337)));0))</f>
        <v>0</v>
      </c>
      <c r="M337" s="8">
        <f>SI(ET(ESTNUM(I337);I337-AUJOURDHUI()&lt;=7;I337-AUJOURDHUI()&gt;=0);1;0)</f>
        <v>0</v>
      </c>
    </row>
    <row r="338" spans="12:13">
      <c r="L338" s="7">
        <f>SI(K338="Fait";1;SI(ET(ESTNUM(H338);ESTNUM(I338);I338&gt;H338);MIN(1;MAX(0;(AUJOURDHUI()-H338)/(I338-H338)));0))</f>
        <v>0</v>
      </c>
      <c r="M338" s="8">
        <f>SI(ET(ESTNUM(I338);I338-AUJOURDHUI()&lt;=7;I338-AUJOURDHUI()&gt;=0);1;0)</f>
        <v>0</v>
      </c>
    </row>
    <row r="339" spans="12:13">
      <c r="L339" s="7">
        <f>SI(K339="Fait";1;SI(ET(ESTNUM(H339);ESTNUM(I339);I339&gt;H339);MIN(1;MAX(0;(AUJOURDHUI()-H339)/(I339-H339)));0))</f>
        <v>0</v>
      </c>
      <c r="M339" s="8">
        <f>SI(ET(ESTNUM(I339);I339-AUJOURDHUI()&lt;=7;I339-AUJOURDHUI()&gt;=0);1;0)</f>
        <v>0</v>
      </c>
    </row>
    <row r="340" spans="12:13">
      <c r="L340" s="7">
        <f>SI(K340="Fait";1;SI(ET(ESTNUM(H340);ESTNUM(I340);I340&gt;H340);MIN(1;MAX(0;(AUJOURDHUI()-H340)/(I340-H340)));0))</f>
        <v>0</v>
      </c>
      <c r="M340" s="8">
        <f>SI(ET(ESTNUM(I340);I340-AUJOURDHUI()&lt;=7;I340-AUJOURDHUI()&gt;=0);1;0)</f>
        <v>0</v>
      </c>
    </row>
    <row r="341" spans="12:13">
      <c r="L341" s="7">
        <f>SI(K341="Fait";1;SI(ET(ESTNUM(H341);ESTNUM(I341);I341&gt;H341);MIN(1;MAX(0;(AUJOURDHUI()-H341)/(I341-H341)));0))</f>
        <v>0</v>
      </c>
      <c r="M341" s="8">
        <f>SI(ET(ESTNUM(I341);I341-AUJOURDHUI()&lt;=7;I341-AUJOURDHUI()&gt;=0);1;0)</f>
        <v>0</v>
      </c>
    </row>
    <row r="342" spans="12:13">
      <c r="L342" s="7">
        <f>SI(K342="Fait";1;SI(ET(ESTNUM(H342);ESTNUM(I342);I342&gt;H342);MIN(1;MAX(0;(AUJOURDHUI()-H342)/(I342-H342)));0))</f>
        <v>0</v>
      </c>
      <c r="M342" s="8">
        <f>SI(ET(ESTNUM(I342);I342-AUJOURDHUI()&lt;=7;I342-AUJOURDHUI()&gt;=0);1;0)</f>
        <v>0</v>
      </c>
    </row>
    <row r="343" spans="12:13">
      <c r="L343" s="7">
        <f>SI(K343="Fait";1;SI(ET(ESTNUM(H343);ESTNUM(I343);I343&gt;H343);MIN(1;MAX(0;(AUJOURDHUI()-H343)/(I343-H343)));0))</f>
        <v>0</v>
      </c>
      <c r="M343" s="8">
        <f>SI(ET(ESTNUM(I343);I343-AUJOURDHUI()&lt;=7;I343-AUJOURDHUI()&gt;=0);1;0)</f>
        <v>0</v>
      </c>
    </row>
    <row r="344" spans="12:13">
      <c r="L344" s="7">
        <f>SI(K344="Fait";1;SI(ET(ESTNUM(H344);ESTNUM(I344);I344&gt;H344);MIN(1;MAX(0;(AUJOURDHUI()-H344)/(I344-H344)));0))</f>
        <v>0</v>
      </c>
      <c r="M344" s="8">
        <f>SI(ET(ESTNUM(I344);I344-AUJOURDHUI()&lt;=7;I344-AUJOURDHUI()&gt;=0);1;0)</f>
        <v>0</v>
      </c>
    </row>
    <row r="345" spans="12:13">
      <c r="L345" s="7">
        <f>SI(K345="Fait";1;SI(ET(ESTNUM(H345);ESTNUM(I345);I345&gt;H345);MIN(1;MAX(0;(AUJOURDHUI()-H345)/(I345-H345)));0))</f>
        <v>0</v>
      </c>
      <c r="M345" s="8">
        <f>SI(ET(ESTNUM(I345);I345-AUJOURDHUI()&lt;=7;I345-AUJOURDHUI()&gt;=0);1;0)</f>
        <v>0</v>
      </c>
    </row>
    <row r="346" spans="12:13">
      <c r="L346" s="7">
        <f>SI(K346="Fait";1;SI(ET(ESTNUM(H346);ESTNUM(I346);I346&gt;H346);MIN(1;MAX(0;(AUJOURDHUI()-H346)/(I346-H346)));0))</f>
        <v>0</v>
      </c>
      <c r="M346" s="8">
        <f>SI(ET(ESTNUM(I346);I346-AUJOURDHUI()&lt;=7;I346-AUJOURDHUI()&gt;=0);1;0)</f>
        <v>0</v>
      </c>
    </row>
    <row r="347" spans="12:13">
      <c r="L347" s="7">
        <f>SI(K347="Fait";1;SI(ET(ESTNUM(H347);ESTNUM(I347);I347&gt;H347);MIN(1;MAX(0;(AUJOURDHUI()-H347)/(I347-H347)));0))</f>
        <v>0</v>
      </c>
      <c r="M347" s="8">
        <f>SI(ET(ESTNUM(I347);I347-AUJOURDHUI()&lt;=7;I347-AUJOURDHUI()&gt;=0);1;0)</f>
        <v>0</v>
      </c>
    </row>
    <row r="348" spans="12:13">
      <c r="L348" s="7">
        <f>SI(K348="Fait";1;SI(ET(ESTNUM(H348);ESTNUM(I348);I348&gt;H348);MIN(1;MAX(0;(AUJOURDHUI()-H348)/(I348-H348)));0))</f>
        <v>0</v>
      </c>
      <c r="M348" s="8">
        <f>SI(ET(ESTNUM(I348);I348-AUJOURDHUI()&lt;=7;I348-AUJOURDHUI()&gt;=0);1;0)</f>
        <v>0</v>
      </c>
    </row>
    <row r="349" spans="12:13">
      <c r="L349" s="7">
        <f>SI(K349="Fait";1;SI(ET(ESTNUM(H349);ESTNUM(I349);I349&gt;H349);MIN(1;MAX(0;(AUJOURDHUI()-H349)/(I349-H349)));0))</f>
        <v>0</v>
      </c>
      <c r="M349" s="8">
        <f>SI(ET(ESTNUM(I349);I349-AUJOURDHUI()&lt;=7;I349-AUJOURDHUI()&gt;=0);1;0)</f>
        <v>0</v>
      </c>
    </row>
    <row r="350" spans="12:13">
      <c r="L350" s="7">
        <f>SI(K350="Fait";1;SI(ET(ESTNUM(H350);ESTNUM(I350);I350&gt;H350);MIN(1;MAX(0;(AUJOURDHUI()-H350)/(I350-H350)));0))</f>
        <v>0</v>
      </c>
      <c r="M350" s="8">
        <f>SI(ET(ESTNUM(I350);I350-AUJOURDHUI()&lt;=7;I350-AUJOURDHUI()&gt;=0);1;0)</f>
        <v>0</v>
      </c>
    </row>
    <row r="351" spans="12:13">
      <c r="L351" s="7">
        <f>SI(K351="Fait";1;SI(ET(ESTNUM(H351);ESTNUM(I351);I351&gt;H351);MIN(1;MAX(0;(AUJOURDHUI()-H351)/(I351-H351)));0))</f>
        <v>0</v>
      </c>
      <c r="M351" s="8">
        <f>SI(ET(ESTNUM(I351);I351-AUJOURDHUI()&lt;=7;I351-AUJOURDHUI()&gt;=0);1;0)</f>
        <v>0</v>
      </c>
    </row>
    <row r="352" spans="12:13">
      <c r="L352" s="7">
        <f>SI(K352="Fait";1;SI(ET(ESTNUM(H352);ESTNUM(I352);I352&gt;H352);MIN(1;MAX(0;(AUJOURDHUI()-H352)/(I352-H352)));0))</f>
        <v>0</v>
      </c>
      <c r="M352" s="8">
        <f>SI(ET(ESTNUM(I352);I352-AUJOURDHUI()&lt;=7;I352-AUJOURDHUI()&gt;=0);1;0)</f>
        <v>0</v>
      </c>
    </row>
    <row r="353" spans="12:13">
      <c r="L353" s="7">
        <f>SI(K353="Fait";1;SI(ET(ESTNUM(H353);ESTNUM(I353);I353&gt;H353);MIN(1;MAX(0;(AUJOURDHUI()-H353)/(I353-H353)));0))</f>
        <v>0</v>
      </c>
      <c r="M353" s="8">
        <f>SI(ET(ESTNUM(I353);I353-AUJOURDHUI()&lt;=7;I353-AUJOURDHUI()&gt;=0);1;0)</f>
        <v>0</v>
      </c>
    </row>
    <row r="354" spans="12:13">
      <c r="L354" s="7">
        <f>SI(K354="Fait";1;SI(ET(ESTNUM(H354);ESTNUM(I354);I354&gt;H354);MIN(1;MAX(0;(AUJOURDHUI()-H354)/(I354-H354)));0))</f>
        <v>0</v>
      </c>
      <c r="M354" s="8">
        <f>SI(ET(ESTNUM(I354);I354-AUJOURDHUI()&lt;=7;I354-AUJOURDHUI()&gt;=0);1;0)</f>
        <v>0</v>
      </c>
    </row>
    <row r="355" spans="12:13">
      <c r="L355" s="7">
        <f>SI(K355="Fait";1;SI(ET(ESTNUM(H355);ESTNUM(I355);I355&gt;H355);MIN(1;MAX(0;(AUJOURDHUI()-H355)/(I355-H355)));0))</f>
        <v>0</v>
      </c>
      <c r="M355" s="8">
        <f>SI(ET(ESTNUM(I355);I355-AUJOURDHUI()&lt;=7;I355-AUJOURDHUI()&gt;=0);1;0)</f>
        <v>0</v>
      </c>
    </row>
    <row r="356" spans="12:13">
      <c r="L356" s="7">
        <f>SI(K356="Fait";1;SI(ET(ESTNUM(H356);ESTNUM(I356);I356&gt;H356);MIN(1;MAX(0;(AUJOURDHUI()-H356)/(I356-H356)));0))</f>
        <v>0</v>
      </c>
      <c r="M356" s="8">
        <f>SI(ET(ESTNUM(I356);I356-AUJOURDHUI()&lt;=7;I356-AUJOURDHUI()&gt;=0);1;0)</f>
        <v>0</v>
      </c>
    </row>
    <row r="357" spans="12:13">
      <c r="L357" s="7">
        <f>SI(K357="Fait";1;SI(ET(ESTNUM(H357);ESTNUM(I357);I357&gt;H357);MIN(1;MAX(0;(AUJOURDHUI()-H357)/(I357-H357)));0))</f>
        <v>0</v>
      </c>
      <c r="M357" s="8">
        <f>SI(ET(ESTNUM(I357);I357-AUJOURDHUI()&lt;=7;I357-AUJOURDHUI()&gt;=0);1;0)</f>
        <v>0</v>
      </c>
    </row>
    <row r="358" spans="12:13">
      <c r="L358" s="7">
        <f>SI(K358="Fait";1;SI(ET(ESTNUM(H358);ESTNUM(I358);I358&gt;H358);MIN(1;MAX(0;(AUJOURDHUI()-H358)/(I358-H358)));0))</f>
        <v>0</v>
      </c>
      <c r="M358" s="8">
        <f>SI(ET(ESTNUM(I358);I358-AUJOURDHUI()&lt;=7;I358-AUJOURDHUI()&gt;=0);1;0)</f>
        <v>0</v>
      </c>
    </row>
    <row r="359" spans="12:13">
      <c r="L359" s="7">
        <f>SI(K359="Fait";1;SI(ET(ESTNUM(H359);ESTNUM(I359);I359&gt;H359);MIN(1;MAX(0;(AUJOURDHUI()-H359)/(I359-H359)));0))</f>
        <v>0</v>
      </c>
      <c r="M359" s="8">
        <f>SI(ET(ESTNUM(I359);I359-AUJOURDHUI()&lt;=7;I359-AUJOURDHUI()&gt;=0);1;0)</f>
        <v>0</v>
      </c>
    </row>
    <row r="360" spans="12:13">
      <c r="L360" s="7">
        <f>SI(K360="Fait";1;SI(ET(ESTNUM(H360);ESTNUM(I360);I360&gt;H360);MIN(1;MAX(0;(AUJOURDHUI()-H360)/(I360-H360)));0))</f>
        <v>0</v>
      </c>
      <c r="M360" s="8">
        <f>SI(ET(ESTNUM(I360);I360-AUJOURDHUI()&lt;=7;I360-AUJOURDHUI()&gt;=0);1;0)</f>
        <v>0</v>
      </c>
    </row>
    <row r="361" spans="12:13">
      <c r="L361" s="7">
        <f>SI(K361="Fait";1;SI(ET(ESTNUM(H361);ESTNUM(I361);I361&gt;H361);MIN(1;MAX(0;(AUJOURDHUI()-H361)/(I361-H361)));0))</f>
        <v>0</v>
      </c>
      <c r="M361" s="8">
        <f>SI(ET(ESTNUM(I361);I361-AUJOURDHUI()&lt;=7;I361-AUJOURDHUI()&gt;=0);1;0)</f>
        <v>0</v>
      </c>
    </row>
    <row r="362" spans="12:13">
      <c r="L362" s="7">
        <f>SI(K362="Fait";1;SI(ET(ESTNUM(H362);ESTNUM(I362);I362&gt;H362);MIN(1;MAX(0;(AUJOURDHUI()-H362)/(I362-H362)));0))</f>
        <v>0</v>
      </c>
      <c r="M362" s="8">
        <f>SI(ET(ESTNUM(I362);I362-AUJOURDHUI()&lt;=7;I362-AUJOURDHUI()&gt;=0);1;0)</f>
        <v>0</v>
      </c>
    </row>
    <row r="363" spans="12:13">
      <c r="L363" s="7">
        <f>SI(K363="Fait";1;SI(ET(ESTNUM(H363);ESTNUM(I363);I363&gt;H363);MIN(1;MAX(0;(AUJOURDHUI()-H363)/(I363-H363)));0))</f>
        <v>0</v>
      </c>
      <c r="M363" s="8">
        <f>SI(ET(ESTNUM(I363);I363-AUJOURDHUI()&lt;=7;I363-AUJOURDHUI()&gt;=0);1;0)</f>
        <v>0</v>
      </c>
    </row>
    <row r="364" spans="12:13">
      <c r="L364" s="7">
        <f>SI(K364="Fait";1;SI(ET(ESTNUM(H364);ESTNUM(I364);I364&gt;H364);MIN(1;MAX(0;(AUJOURDHUI()-H364)/(I364-H364)));0))</f>
        <v>0</v>
      </c>
      <c r="M364" s="8">
        <f>SI(ET(ESTNUM(I364);I364-AUJOURDHUI()&lt;=7;I364-AUJOURDHUI()&gt;=0);1;0)</f>
        <v>0</v>
      </c>
    </row>
    <row r="365" spans="12:13">
      <c r="L365" s="7">
        <f>SI(K365="Fait";1;SI(ET(ESTNUM(H365);ESTNUM(I365);I365&gt;H365);MIN(1;MAX(0;(AUJOURDHUI()-H365)/(I365-H365)));0))</f>
        <v>0</v>
      </c>
      <c r="M365" s="8">
        <f>SI(ET(ESTNUM(I365);I365-AUJOURDHUI()&lt;=7;I365-AUJOURDHUI()&gt;=0);1;0)</f>
        <v>0</v>
      </c>
    </row>
    <row r="366" spans="12:13">
      <c r="L366" s="7">
        <f>SI(K366="Fait";1;SI(ET(ESTNUM(H366);ESTNUM(I366);I366&gt;H366);MIN(1;MAX(0;(AUJOURDHUI()-H366)/(I366-H366)));0))</f>
        <v>0</v>
      </c>
      <c r="M366" s="8">
        <f>SI(ET(ESTNUM(I366);I366-AUJOURDHUI()&lt;=7;I366-AUJOURDHUI()&gt;=0);1;0)</f>
        <v>0</v>
      </c>
    </row>
    <row r="367" spans="12:13">
      <c r="L367" s="7">
        <f>SI(K367="Fait";1;SI(ET(ESTNUM(H367);ESTNUM(I367);I367&gt;H367);MIN(1;MAX(0;(AUJOURDHUI()-H367)/(I367-H367)));0))</f>
        <v>0</v>
      </c>
      <c r="M367" s="8">
        <f>SI(ET(ESTNUM(I367);I367-AUJOURDHUI()&lt;=7;I367-AUJOURDHUI()&gt;=0);1;0)</f>
        <v>0</v>
      </c>
    </row>
    <row r="368" spans="12:13">
      <c r="L368" s="7">
        <f>SI(K368="Fait";1;SI(ET(ESTNUM(H368);ESTNUM(I368);I368&gt;H368);MIN(1;MAX(0;(AUJOURDHUI()-H368)/(I368-H368)));0))</f>
        <v>0</v>
      </c>
      <c r="M368" s="8">
        <f>SI(ET(ESTNUM(I368);I368-AUJOURDHUI()&lt;=7;I368-AUJOURDHUI()&gt;=0);1;0)</f>
        <v>0</v>
      </c>
    </row>
    <row r="369" spans="12:13">
      <c r="L369" s="7">
        <f>SI(K369="Fait";1;SI(ET(ESTNUM(H369);ESTNUM(I369);I369&gt;H369);MIN(1;MAX(0;(AUJOURDHUI()-H369)/(I369-H369)));0))</f>
        <v>0</v>
      </c>
      <c r="M369" s="8">
        <f>SI(ET(ESTNUM(I369);I369-AUJOURDHUI()&lt;=7;I369-AUJOURDHUI()&gt;=0);1;0)</f>
        <v>0</v>
      </c>
    </row>
    <row r="370" spans="12:13">
      <c r="L370" s="7">
        <f>SI(K370="Fait";1;SI(ET(ESTNUM(H370);ESTNUM(I370);I370&gt;H370);MIN(1;MAX(0;(AUJOURDHUI()-H370)/(I370-H370)));0))</f>
        <v>0</v>
      </c>
      <c r="M370" s="8">
        <f>SI(ET(ESTNUM(I370);I370-AUJOURDHUI()&lt;=7;I370-AUJOURDHUI()&gt;=0);1;0)</f>
        <v>0</v>
      </c>
    </row>
    <row r="371" spans="12:13">
      <c r="L371" s="7">
        <f>SI(K371="Fait";1;SI(ET(ESTNUM(H371);ESTNUM(I371);I371&gt;H371);MIN(1;MAX(0;(AUJOURDHUI()-H371)/(I371-H371)));0))</f>
        <v>0</v>
      </c>
      <c r="M371" s="8">
        <f>SI(ET(ESTNUM(I371);I371-AUJOURDHUI()&lt;=7;I371-AUJOURDHUI()&gt;=0);1;0)</f>
        <v>0</v>
      </c>
    </row>
    <row r="372" spans="12:13">
      <c r="L372" s="7">
        <f>SI(K372="Fait";1;SI(ET(ESTNUM(H372);ESTNUM(I372);I372&gt;H372);MIN(1;MAX(0;(AUJOURDHUI()-H372)/(I372-H372)));0))</f>
        <v>0</v>
      </c>
      <c r="M372" s="8">
        <f>SI(ET(ESTNUM(I372);I372-AUJOURDHUI()&lt;=7;I372-AUJOURDHUI()&gt;=0);1;0)</f>
        <v>0</v>
      </c>
    </row>
    <row r="373" spans="12:13">
      <c r="L373" s="7">
        <f>SI(K373="Fait";1;SI(ET(ESTNUM(H373);ESTNUM(I373);I373&gt;H373);MIN(1;MAX(0;(AUJOURDHUI()-H373)/(I373-H373)));0))</f>
        <v>0</v>
      </c>
      <c r="M373" s="8">
        <f>SI(ET(ESTNUM(I373);I373-AUJOURDHUI()&lt;=7;I373-AUJOURDHUI()&gt;=0);1;0)</f>
        <v>0</v>
      </c>
    </row>
    <row r="374" spans="12:13">
      <c r="L374" s="7">
        <f>SI(K374="Fait";1;SI(ET(ESTNUM(H374);ESTNUM(I374);I374&gt;H374);MIN(1;MAX(0;(AUJOURDHUI()-H374)/(I374-H374)));0))</f>
        <v>0</v>
      </c>
      <c r="M374" s="8">
        <f>SI(ET(ESTNUM(I374);I374-AUJOURDHUI()&lt;=7;I374-AUJOURDHUI()&gt;=0);1;0)</f>
        <v>0</v>
      </c>
    </row>
    <row r="375" spans="12:13">
      <c r="L375" s="7">
        <f>SI(K375="Fait";1;SI(ET(ESTNUM(H375);ESTNUM(I375);I375&gt;H375);MIN(1;MAX(0;(AUJOURDHUI()-H375)/(I375-H375)));0))</f>
        <v>0</v>
      </c>
      <c r="M375" s="8">
        <f>SI(ET(ESTNUM(I375);I375-AUJOURDHUI()&lt;=7;I375-AUJOURDHUI()&gt;=0);1;0)</f>
        <v>0</v>
      </c>
    </row>
    <row r="376" spans="12:13">
      <c r="L376" s="7">
        <f>SI(K376="Fait";1;SI(ET(ESTNUM(H376);ESTNUM(I376);I376&gt;H376);MIN(1;MAX(0;(AUJOURDHUI()-H376)/(I376-H376)));0))</f>
        <v>0</v>
      </c>
      <c r="M376" s="8">
        <f>SI(ET(ESTNUM(I376);I376-AUJOURDHUI()&lt;=7;I376-AUJOURDHUI()&gt;=0);1;0)</f>
        <v>0</v>
      </c>
    </row>
    <row r="377" spans="12:13">
      <c r="L377" s="7">
        <f>SI(K377="Fait";1;SI(ET(ESTNUM(H377);ESTNUM(I377);I377&gt;H377);MIN(1;MAX(0;(AUJOURDHUI()-H377)/(I377-H377)));0))</f>
        <v>0</v>
      </c>
      <c r="M377" s="8">
        <f>SI(ET(ESTNUM(I377);I377-AUJOURDHUI()&lt;=7;I377-AUJOURDHUI()&gt;=0);1;0)</f>
        <v>0</v>
      </c>
    </row>
    <row r="378" spans="12:13">
      <c r="L378" s="7">
        <f>SI(K378="Fait";1;SI(ET(ESTNUM(H378);ESTNUM(I378);I378&gt;H378);MIN(1;MAX(0;(AUJOURDHUI()-H378)/(I378-H378)));0))</f>
        <v>0</v>
      </c>
      <c r="M378" s="8">
        <f>SI(ET(ESTNUM(I378);I378-AUJOURDHUI()&lt;=7;I378-AUJOURDHUI()&gt;=0);1;0)</f>
        <v>0</v>
      </c>
    </row>
    <row r="379" spans="12:13">
      <c r="L379" s="7">
        <f>SI(K379="Fait";1;SI(ET(ESTNUM(H379);ESTNUM(I379);I379&gt;H379);MIN(1;MAX(0;(AUJOURDHUI()-H379)/(I379-H379)));0))</f>
        <v>0</v>
      </c>
      <c r="M379" s="8">
        <f>SI(ET(ESTNUM(I379);I379-AUJOURDHUI()&lt;=7;I379-AUJOURDHUI()&gt;=0);1;0)</f>
        <v>0</v>
      </c>
    </row>
    <row r="380" spans="12:13">
      <c r="L380" s="7">
        <f>SI(K380="Fait";1;SI(ET(ESTNUM(H380);ESTNUM(I380);I380&gt;H380);MIN(1;MAX(0;(AUJOURDHUI()-H380)/(I380-H380)));0))</f>
        <v>0</v>
      </c>
      <c r="M380" s="8">
        <f>SI(ET(ESTNUM(I380);I380-AUJOURDHUI()&lt;=7;I380-AUJOURDHUI()&gt;=0);1;0)</f>
        <v>0</v>
      </c>
    </row>
    <row r="381" spans="12:13">
      <c r="L381" s="7">
        <f>SI(K381="Fait";1;SI(ET(ESTNUM(H381);ESTNUM(I381);I381&gt;H381);MIN(1;MAX(0;(AUJOURDHUI()-H381)/(I381-H381)));0))</f>
        <v>0</v>
      </c>
      <c r="M381" s="8">
        <f>SI(ET(ESTNUM(I381);I381-AUJOURDHUI()&lt;=7;I381-AUJOURDHUI()&gt;=0);1;0)</f>
        <v>0</v>
      </c>
    </row>
    <row r="382" spans="12:13">
      <c r="L382" s="7">
        <f>SI(K382="Fait";1;SI(ET(ESTNUM(H382);ESTNUM(I382);I382&gt;H382);MIN(1;MAX(0;(AUJOURDHUI()-H382)/(I382-H382)));0))</f>
        <v>0</v>
      </c>
      <c r="M382" s="8">
        <f>SI(ET(ESTNUM(I382);I382-AUJOURDHUI()&lt;=7;I382-AUJOURDHUI()&gt;=0);1;0)</f>
        <v>0</v>
      </c>
    </row>
    <row r="383" spans="12:13">
      <c r="L383" s="7">
        <f>SI(K383="Fait";1;SI(ET(ESTNUM(H383);ESTNUM(I383);I383&gt;H383);MIN(1;MAX(0;(AUJOURDHUI()-H383)/(I383-H383)));0))</f>
        <v>0</v>
      </c>
      <c r="M383" s="8">
        <f>SI(ET(ESTNUM(I383);I383-AUJOURDHUI()&lt;=7;I383-AUJOURDHUI()&gt;=0);1;0)</f>
        <v>0</v>
      </c>
    </row>
    <row r="384" spans="12:13">
      <c r="L384" s="7">
        <f>SI(K384="Fait";1;SI(ET(ESTNUM(H384);ESTNUM(I384);I384&gt;H384);MIN(1;MAX(0;(AUJOURDHUI()-H384)/(I384-H384)));0))</f>
        <v>0</v>
      </c>
      <c r="M384" s="8">
        <f>SI(ET(ESTNUM(I384);I384-AUJOURDHUI()&lt;=7;I384-AUJOURDHUI()&gt;=0);1;0)</f>
        <v>0</v>
      </c>
    </row>
    <row r="385" spans="12:13">
      <c r="L385" s="7">
        <f>SI(K385="Fait";1;SI(ET(ESTNUM(H385);ESTNUM(I385);I385&gt;H385);MIN(1;MAX(0;(AUJOURDHUI()-H385)/(I385-H385)));0))</f>
        <v>0</v>
      </c>
      <c r="M385" s="8">
        <f>SI(ET(ESTNUM(I385);I385-AUJOURDHUI()&lt;=7;I385-AUJOURDHUI()&gt;=0);1;0)</f>
        <v>0</v>
      </c>
    </row>
    <row r="386" spans="12:13">
      <c r="L386" s="7">
        <f>SI(K386="Fait";1;SI(ET(ESTNUM(H386);ESTNUM(I386);I386&gt;H386);MIN(1;MAX(0;(AUJOURDHUI()-H386)/(I386-H386)));0))</f>
        <v>0</v>
      </c>
      <c r="M386" s="8">
        <f>SI(ET(ESTNUM(I386);I386-AUJOURDHUI()&lt;=7;I386-AUJOURDHUI()&gt;=0);1;0)</f>
        <v>0</v>
      </c>
    </row>
    <row r="387" spans="12:13">
      <c r="L387" s="7">
        <f>SI(K387="Fait";1;SI(ET(ESTNUM(H387);ESTNUM(I387);I387&gt;H387);MIN(1;MAX(0;(AUJOURDHUI()-H387)/(I387-H387)));0))</f>
        <v>0</v>
      </c>
      <c r="M387" s="8">
        <f>SI(ET(ESTNUM(I387);I387-AUJOURDHUI()&lt;=7;I387-AUJOURDHUI()&gt;=0);1;0)</f>
        <v>0</v>
      </c>
    </row>
    <row r="388" spans="12:13">
      <c r="L388" s="7">
        <f>SI(K388="Fait";1;SI(ET(ESTNUM(H388);ESTNUM(I388);I388&gt;H388);MIN(1;MAX(0;(AUJOURDHUI()-H388)/(I388-H388)));0))</f>
        <v>0</v>
      </c>
      <c r="M388" s="8">
        <f>SI(ET(ESTNUM(I388);I388-AUJOURDHUI()&lt;=7;I388-AUJOURDHUI()&gt;=0);1;0)</f>
        <v>0</v>
      </c>
    </row>
    <row r="389" spans="12:13">
      <c r="L389" s="7">
        <f>SI(K389="Fait";1;SI(ET(ESTNUM(H389);ESTNUM(I389);I389&gt;H389);MIN(1;MAX(0;(AUJOURDHUI()-H389)/(I389-H389)));0))</f>
        <v>0</v>
      </c>
      <c r="M389" s="8">
        <f>SI(ET(ESTNUM(I389);I389-AUJOURDHUI()&lt;=7;I389-AUJOURDHUI()&gt;=0);1;0)</f>
        <v>0</v>
      </c>
    </row>
    <row r="390" spans="12:13">
      <c r="L390" s="7">
        <f>SI(K390="Fait";1;SI(ET(ESTNUM(H390);ESTNUM(I390);I390&gt;H390);MIN(1;MAX(0;(AUJOURDHUI()-H390)/(I390-H390)));0))</f>
        <v>0</v>
      </c>
      <c r="M390" s="8">
        <f>SI(ET(ESTNUM(I390);I390-AUJOURDHUI()&lt;=7;I390-AUJOURDHUI()&gt;=0);1;0)</f>
        <v>0</v>
      </c>
    </row>
    <row r="391" spans="12:13">
      <c r="L391" s="7">
        <f>SI(K391="Fait";1;SI(ET(ESTNUM(H391);ESTNUM(I391);I391&gt;H391);MIN(1;MAX(0;(AUJOURDHUI()-H391)/(I391-H391)));0))</f>
        <v>0</v>
      </c>
      <c r="M391" s="8">
        <f>SI(ET(ESTNUM(I391);I391-AUJOURDHUI()&lt;=7;I391-AUJOURDHUI()&gt;=0);1;0)</f>
        <v>0</v>
      </c>
    </row>
    <row r="392" spans="12:13">
      <c r="L392" s="7">
        <f>SI(K392="Fait";1;SI(ET(ESTNUM(H392);ESTNUM(I392);I392&gt;H392);MIN(1;MAX(0;(AUJOURDHUI()-H392)/(I392-H392)));0))</f>
        <v>0</v>
      </c>
      <c r="M392" s="8">
        <f>SI(ET(ESTNUM(I392);I392-AUJOURDHUI()&lt;=7;I392-AUJOURDHUI()&gt;=0);1;0)</f>
        <v>0</v>
      </c>
    </row>
    <row r="393" spans="12:13">
      <c r="L393" s="7">
        <f>SI(K393="Fait";1;SI(ET(ESTNUM(H393);ESTNUM(I393);I393&gt;H393);MIN(1;MAX(0;(AUJOURDHUI()-H393)/(I393-H393)));0))</f>
        <v>0</v>
      </c>
      <c r="M393" s="8">
        <f>SI(ET(ESTNUM(I393);I393-AUJOURDHUI()&lt;=7;I393-AUJOURDHUI()&gt;=0);1;0)</f>
        <v>0</v>
      </c>
    </row>
    <row r="394" spans="12:13">
      <c r="L394" s="7">
        <f>SI(K394="Fait";1;SI(ET(ESTNUM(H394);ESTNUM(I394);I394&gt;H394);MIN(1;MAX(0;(AUJOURDHUI()-H394)/(I394-H394)));0))</f>
        <v>0</v>
      </c>
      <c r="M394" s="8">
        <f>SI(ET(ESTNUM(I394);I394-AUJOURDHUI()&lt;=7;I394-AUJOURDHUI()&gt;=0);1;0)</f>
        <v>0</v>
      </c>
    </row>
    <row r="395" spans="12:13">
      <c r="L395" s="7">
        <f>SI(K395="Fait";1;SI(ET(ESTNUM(H395);ESTNUM(I395);I395&gt;H395);MIN(1;MAX(0;(AUJOURDHUI()-H395)/(I395-H395)));0))</f>
        <v>0</v>
      </c>
      <c r="M395" s="8">
        <f>SI(ET(ESTNUM(I395);I395-AUJOURDHUI()&lt;=7;I395-AUJOURDHUI()&gt;=0);1;0)</f>
        <v>0</v>
      </c>
    </row>
    <row r="396" spans="12:13">
      <c r="L396" s="7">
        <f>SI(K396="Fait";1;SI(ET(ESTNUM(H396);ESTNUM(I396);I396&gt;H396);MIN(1;MAX(0;(AUJOURDHUI()-H396)/(I396-H396)));0))</f>
        <v>0</v>
      </c>
      <c r="M396" s="8">
        <f>SI(ET(ESTNUM(I396);I396-AUJOURDHUI()&lt;=7;I396-AUJOURDHUI()&gt;=0);1;0)</f>
        <v>0</v>
      </c>
    </row>
    <row r="397" spans="12:13">
      <c r="L397" s="7">
        <f>SI(K397="Fait";1;SI(ET(ESTNUM(H397);ESTNUM(I397);I397&gt;H397);MIN(1;MAX(0;(AUJOURDHUI()-H397)/(I397-H397)));0))</f>
        <v>0</v>
      </c>
      <c r="M397" s="8">
        <f>SI(ET(ESTNUM(I397);I397-AUJOURDHUI()&lt;=7;I397-AUJOURDHUI()&gt;=0);1;0)</f>
        <v>0</v>
      </c>
    </row>
    <row r="398" spans="12:13">
      <c r="L398" s="7">
        <f>SI(K398="Fait";1;SI(ET(ESTNUM(H398);ESTNUM(I398);I398&gt;H398);MIN(1;MAX(0;(AUJOURDHUI()-H398)/(I398-H398)));0))</f>
        <v>0</v>
      </c>
      <c r="M398" s="8">
        <f>SI(ET(ESTNUM(I398);I398-AUJOURDHUI()&lt;=7;I398-AUJOURDHUI()&gt;=0);1;0)</f>
        <v>0</v>
      </c>
    </row>
    <row r="399" spans="12:13">
      <c r="L399" s="7">
        <f>SI(K399="Fait";1;SI(ET(ESTNUM(H399);ESTNUM(I399);I399&gt;H399);MIN(1;MAX(0;(AUJOURDHUI()-H399)/(I399-H399)));0))</f>
        <v>0</v>
      </c>
      <c r="M399" s="8">
        <f>SI(ET(ESTNUM(I399);I399-AUJOURDHUI()&lt;=7;I399-AUJOURDHUI()&gt;=0);1;0)</f>
        <v>0</v>
      </c>
    </row>
    <row r="400" spans="12:13">
      <c r="L400" s="7">
        <f>SI(K400="Fait";1;SI(ET(ESTNUM(H400);ESTNUM(I400);I400&gt;H400);MIN(1;MAX(0;(AUJOURDHUI()-H400)/(I400-H400)));0))</f>
        <v>0</v>
      </c>
      <c r="M400" s="8">
        <f>SI(ET(ESTNUM(I400);I400-AUJOURDHUI()&lt;=7;I400-AUJOURDHUI()&gt;=0);1;0)</f>
        <v>0</v>
      </c>
    </row>
    <row r="401" spans="12:13">
      <c r="L401" s="7">
        <f>SI(K401="Fait";1;SI(ET(ESTNUM(H401);ESTNUM(I401);I401&gt;H401);MIN(1;MAX(0;(AUJOURDHUI()-H401)/(I401-H401)));0))</f>
        <v>0</v>
      </c>
      <c r="M401" s="8">
        <f>SI(ET(ESTNUM(I401);I401-AUJOURDHUI()&lt;=7;I401-AUJOURDHUI()&gt;=0);1;0)</f>
        <v>0</v>
      </c>
    </row>
    <row r="402" spans="12:13">
      <c r="L402" s="7">
        <f>SI(K402="Fait";1;SI(ET(ESTNUM(H402);ESTNUM(I402);I402&gt;H402);MIN(1;MAX(0;(AUJOURDHUI()-H402)/(I402-H402)));0))</f>
        <v>0</v>
      </c>
      <c r="M402" s="8">
        <f>SI(ET(ESTNUM(I402);I402-AUJOURDHUI()&lt;=7;I402-AUJOURDHUI()&gt;=0);1;0)</f>
        <v>0</v>
      </c>
    </row>
    <row r="403" spans="12:13">
      <c r="L403" s="7">
        <f>SI(K403="Fait";1;SI(ET(ESTNUM(H403);ESTNUM(I403);I403&gt;H403);MIN(1;MAX(0;(AUJOURDHUI()-H403)/(I403-H403)));0))</f>
        <v>0</v>
      </c>
      <c r="M403" s="8">
        <f>SI(ET(ESTNUM(I403);I403-AUJOURDHUI()&lt;=7;I403-AUJOURDHUI()&gt;=0);1;0)</f>
        <v>0</v>
      </c>
    </row>
    <row r="404" spans="12:13">
      <c r="L404" s="7">
        <f>SI(K404="Fait";1;SI(ET(ESTNUM(H404);ESTNUM(I404);I404&gt;H404);MIN(1;MAX(0;(AUJOURDHUI()-H404)/(I404-H404)));0))</f>
        <v>0</v>
      </c>
      <c r="M404" s="8">
        <f>SI(ET(ESTNUM(I404);I404-AUJOURDHUI()&lt;=7;I404-AUJOURDHUI()&gt;=0);1;0)</f>
        <v>0</v>
      </c>
    </row>
    <row r="405" spans="12:13">
      <c r="L405" s="7">
        <f>SI(K405="Fait";1;SI(ET(ESTNUM(H405);ESTNUM(I405);I405&gt;H405);MIN(1;MAX(0;(AUJOURDHUI()-H405)/(I405-H405)));0))</f>
        <v>0</v>
      </c>
      <c r="M405" s="8">
        <f>SI(ET(ESTNUM(I405);I405-AUJOURDHUI()&lt;=7;I405-AUJOURDHUI()&gt;=0);1;0)</f>
        <v>0</v>
      </c>
    </row>
    <row r="406" spans="12:13">
      <c r="L406" s="7">
        <f>SI(K406="Fait";1;SI(ET(ESTNUM(H406);ESTNUM(I406);I406&gt;H406);MIN(1;MAX(0;(AUJOURDHUI()-H406)/(I406-H406)));0))</f>
        <v>0</v>
      </c>
      <c r="M406" s="8">
        <f>SI(ET(ESTNUM(I406);I406-AUJOURDHUI()&lt;=7;I406-AUJOURDHUI()&gt;=0);1;0)</f>
        <v>0</v>
      </c>
    </row>
    <row r="407" spans="12:13">
      <c r="L407" s="7">
        <f>SI(K407="Fait";1;SI(ET(ESTNUM(H407);ESTNUM(I407);I407&gt;H407);MIN(1;MAX(0;(AUJOURDHUI()-H407)/(I407-H407)));0))</f>
        <v>0</v>
      </c>
      <c r="M407" s="8">
        <f>SI(ET(ESTNUM(I407);I407-AUJOURDHUI()&lt;=7;I407-AUJOURDHUI()&gt;=0);1;0)</f>
        <v>0</v>
      </c>
    </row>
    <row r="408" spans="12:13">
      <c r="L408" s="7">
        <f>SI(K408="Fait";1;SI(ET(ESTNUM(H408);ESTNUM(I408);I408&gt;H408);MIN(1;MAX(0;(AUJOURDHUI()-H408)/(I408-H408)));0))</f>
        <v>0</v>
      </c>
      <c r="M408" s="8">
        <f>SI(ET(ESTNUM(I408);I408-AUJOURDHUI()&lt;=7;I408-AUJOURDHUI()&gt;=0);1;0)</f>
        <v>0</v>
      </c>
    </row>
    <row r="409" spans="12:13">
      <c r="L409" s="7">
        <f>SI(K409="Fait";1;SI(ET(ESTNUM(H409);ESTNUM(I409);I409&gt;H409);MIN(1;MAX(0;(AUJOURDHUI()-H409)/(I409-H409)));0))</f>
        <v>0</v>
      </c>
      <c r="M409" s="8">
        <f>SI(ET(ESTNUM(I409);I409-AUJOURDHUI()&lt;=7;I409-AUJOURDHUI()&gt;=0);1;0)</f>
        <v>0</v>
      </c>
    </row>
    <row r="410" spans="12:13">
      <c r="L410" s="7">
        <f>SI(K410="Fait";1;SI(ET(ESTNUM(H410);ESTNUM(I410);I410&gt;H410);MIN(1;MAX(0;(AUJOURDHUI()-H410)/(I410-H410)));0))</f>
        <v>0</v>
      </c>
      <c r="M410" s="8">
        <f>SI(ET(ESTNUM(I410);I410-AUJOURDHUI()&lt;=7;I410-AUJOURDHUI()&gt;=0);1;0)</f>
        <v>0</v>
      </c>
    </row>
    <row r="411" spans="12:13">
      <c r="L411" s="7">
        <f>SI(K411="Fait";1;SI(ET(ESTNUM(H411);ESTNUM(I411);I411&gt;H411);MIN(1;MAX(0;(AUJOURDHUI()-H411)/(I411-H411)));0))</f>
        <v>0</v>
      </c>
      <c r="M411" s="8">
        <f>SI(ET(ESTNUM(I411);I411-AUJOURDHUI()&lt;=7;I411-AUJOURDHUI()&gt;=0);1;0)</f>
        <v>0</v>
      </c>
    </row>
    <row r="412" spans="12:13">
      <c r="L412" s="7">
        <f>SI(K412="Fait";1;SI(ET(ESTNUM(H412);ESTNUM(I412);I412&gt;H412);MIN(1;MAX(0;(AUJOURDHUI()-H412)/(I412-H412)));0))</f>
        <v>0</v>
      </c>
      <c r="M412" s="8">
        <f>SI(ET(ESTNUM(I412);I412-AUJOURDHUI()&lt;=7;I412-AUJOURDHUI()&gt;=0);1;0)</f>
        <v>0</v>
      </c>
    </row>
    <row r="413" spans="12:13">
      <c r="L413" s="7">
        <f>SI(K413="Fait";1;SI(ET(ESTNUM(H413);ESTNUM(I413);I413&gt;H413);MIN(1;MAX(0;(AUJOURDHUI()-H413)/(I413-H413)));0))</f>
        <v>0</v>
      </c>
      <c r="M413" s="8">
        <f>SI(ET(ESTNUM(I413);I413-AUJOURDHUI()&lt;=7;I413-AUJOURDHUI()&gt;=0);1;0)</f>
        <v>0</v>
      </c>
    </row>
    <row r="414" spans="12:13">
      <c r="L414" s="7">
        <f>SI(K414="Fait";1;SI(ET(ESTNUM(H414);ESTNUM(I414);I414&gt;H414);MIN(1;MAX(0;(AUJOURDHUI()-H414)/(I414-H414)));0))</f>
        <v>0</v>
      </c>
      <c r="M414" s="8">
        <f>SI(ET(ESTNUM(I414);I414-AUJOURDHUI()&lt;=7;I414-AUJOURDHUI()&gt;=0);1;0)</f>
        <v>0</v>
      </c>
    </row>
    <row r="415" spans="12:13">
      <c r="L415" s="7">
        <f>SI(K415="Fait";1;SI(ET(ESTNUM(H415);ESTNUM(I415);I415&gt;H415);MIN(1;MAX(0;(AUJOURDHUI()-H415)/(I415-H415)));0))</f>
        <v>0</v>
      </c>
      <c r="M415" s="8">
        <f>SI(ET(ESTNUM(I415);I415-AUJOURDHUI()&lt;=7;I415-AUJOURDHUI()&gt;=0);1;0)</f>
        <v>0</v>
      </c>
    </row>
    <row r="416" spans="12:13">
      <c r="L416" s="7">
        <f>SI(K416="Fait";1;SI(ET(ESTNUM(H416);ESTNUM(I416);I416&gt;H416);MIN(1;MAX(0;(AUJOURDHUI()-H416)/(I416-H416)));0))</f>
        <v>0</v>
      </c>
      <c r="M416" s="8">
        <f>SI(ET(ESTNUM(I416);I416-AUJOURDHUI()&lt;=7;I416-AUJOURDHUI()&gt;=0);1;0)</f>
        <v>0</v>
      </c>
    </row>
    <row r="417" spans="12:13">
      <c r="L417" s="7">
        <f>SI(K417="Fait";1;SI(ET(ESTNUM(H417);ESTNUM(I417);I417&gt;H417);MIN(1;MAX(0;(AUJOURDHUI()-H417)/(I417-H417)));0))</f>
        <v>0</v>
      </c>
      <c r="M417" s="8">
        <f>SI(ET(ESTNUM(I417);I417-AUJOURDHUI()&lt;=7;I417-AUJOURDHUI()&gt;=0);1;0)</f>
        <v>0</v>
      </c>
    </row>
    <row r="418" spans="12:13">
      <c r="L418" s="7">
        <f>SI(K418="Fait";1;SI(ET(ESTNUM(H418);ESTNUM(I418);I418&gt;H418);MIN(1;MAX(0;(AUJOURDHUI()-H418)/(I418-H418)));0))</f>
        <v>0</v>
      </c>
      <c r="M418" s="8">
        <f>SI(ET(ESTNUM(I418);I418-AUJOURDHUI()&lt;=7;I418-AUJOURDHUI()&gt;=0);1;0)</f>
        <v>0</v>
      </c>
    </row>
    <row r="419" spans="12:13">
      <c r="L419" s="7">
        <f>SI(K419="Fait";1;SI(ET(ESTNUM(H419);ESTNUM(I419);I419&gt;H419);MIN(1;MAX(0;(AUJOURDHUI()-H419)/(I419-H419)));0))</f>
        <v>0</v>
      </c>
      <c r="M419" s="8">
        <f>SI(ET(ESTNUM(I419);I419-AUJOURDHUI()&lt;=7;I419-AUJOURDHUI()&gt;=0);1;0)</f>
        <v>0</v>
      </c>
    </row>
    <row r="420" spans="12:13">
      <c r="L420" s="7">
        <f>SI(K420="Fait";1;SI(ET(ESTNUM(H420);ESTNUM(I420);I420&gt;H420);MIN(1;MAX(0;(AUJOURDHUI()-H420)/(I420-H420)));0))</f>
        <v>0</v>
      </c>
      <c r="M420" s="8">
        <f>SI(ET(ESTNUM(I420);I420-AUJOURDHUI()&lt;=7;I420-AUJOURDHUI()&gt;=0);1;0)</f>
        <v>0</v>
      </c>
    </row>
    <row r="421" spans="12:13">
      <c r="L421" s="7">
        <f>SI(K421="Fait";1;SI(ET(ESTNUM(H421);ESTNUM(I421);I421&gt;H421);MIN(1;MAX(0;(AUJOURDHUI()-H421)/(I421-H421)));0))</f>
        <v>0</v>
      </c>
      <c r="M421" s="8">
        <f>SI(ET(ESTNUM(I421);I421-AUJOURDHUI()&lt;=7;I421-AUJOURDHUI()&gt;=0);1;0)</f>
        <v>0</v>
      </c>
    </row>
    <row r="422" spans="12:13">
      <c r="L422" s="7">
        <f>SI(K422="Fait";1;SI(ET(ESTNUM(H422);ESTNUM(I422);I422&gt;H422);MIN(1;MAX(0;(AUJOURDHUI()-H422)/(I422-H422)));0))</f>
        <v>0</v>
      </c>
      <c r="M422" s="8">
        <f>SI(ET(ESTNUM(I422);I422-AUJOURDHUI()&lt;=7;I422-AUJOURDHUI()&gt;=0);1;0)</f>
        <v>0</v>
      </c>
    </row>
    <row r="423" spans="12:13">
      <c r="L423" s="7">
        <f>SI(K423="Fait";1;SI(ET(ESTNUM(H423);ESTNUM(I423);I423&gt;H423);MIN(1;MAX(0;(AUJOURDHUI()-H423)/(I423-H423)));0))</f>
        <v>0</v>
      </c>
      <c r="M423" s="8">
        <f>SI(ET(ESTNUM(I423);I423-AUJOURDHUI()&lt;=7;I423-AUJOURDHUI()&gt;=0);1;0)</f>
        <v>0</v>
      </c>
    </row>
    <row r="424" spans="12:13">
      <c r="L424" s="7">
        <f>SI(K424="Fait";1;SI(ET(ESTNUM(H424);ESTNUM(I424);I424&gt;H424);MIN(1;MAX(0;(AUJOURDHUI()-H424)/(I424-H424)));0))</f>
        <v>0</v>
      </c>
      <c r="M424" s="8">
        <f>SI(ET(ESTNUM(I424);I424-AUJOURDHUI()&lt;=7;I424-AUJOURDHUI()&gt;=0);1;0)</f>
        <v>0</v>
      </c>
    </row>
    <row r="425" spans="12:13">
      <c r="L425" s="7">
        <f>SI(K425="Fait";1;SI(ET(ESTNUM(H425);ESTNUM(I425);I425&gt;H425);MIN(1;MAX(0;(AUJOURDHUI()-H425)/(I425-H425)));0))</f>
        <v>0</v>
      </c>
      <c r="M425" s="8">
        <f>SI(ET(ESTNUM(I425);I425-AUJOURDHUI()&lt;=7;I425-AUJOURDHUI()&gt;=0);1;0)</f>
        <v>0</v>
      </c>
    </row>
    <row r="426" spans="12:13">
      <c r="L426" s="7">
        <f>SI(K426="Fait";1;SI(ET(ESTNUM(H426);ESTNUM(I426);I426&gt;H426);MIN(1;MAX(0;(AUJOURDHUI()-H426)/(I426-H426)));0))</f>
        <v>0</v>
      </c>
      <c r="M426" s="8">
        <f>SI(ET(ESTNUM(I426);I426-AUJOURDHUI()&lt;=7;I426-AUJOURDHUI()&gt;=0);1;0)</f>
        <v>0</v>
      </c>
    </row>
    <row r="427" spans="12:13">
      <c r="L427" s="7">
        <f>SI(K427="Fait";1;SI(ET(ESTNUM(H427);ESTNUM(I427);I427&gt;H427);MIN(1;MAX(0;(AUJOURDHUI()-H427)/(I427-H427)));0))</f>
        <v>0</v>
      </c>
      <c r="M427" s="8">
        <f>SI(ET(ESTNUM(I427);I427-AUJOURDHUI()&lt;=7;I427-AUJOURDHUI()&gt;=0);1;0)</f>
        <v>0</v>
      </c>
    </row>
    <row r="428" spans="12:13">
      <c r="L428" s="7">
        <f>SI(K428="Fait";1;SI(ET(ESTNUM(H428);ESTNUM(I428);I428&gt;H428);MIN(1;MAX(0;(AUJOURDHUI()-H428)/(I428-H428)));0))</f>
        <v>0</v>
      </c>
      <c r="M428" s="8">
        <f>SI(ET(ESTNUM(I428);I428-AUJOURDHUI()&lt;=7;I428-AUJOURDHUI()&gt;=0);1;0)</f>
        <v>0</v>
      </c>
    </row>
    <row r="429" spans="12:13">
      <c r="L429" s="7">
        <f>SI(K429="Fait";1;SI(ET(ESTNUM(H429);ESTNUM(I429);I429&gt;H429);MIN(1;MAX(0;(AUJOURDHUI()-H429)/(I429-H429)));0))</f>
        <v>0</v>
      </c>
      <c r="M429" s="8">
        <f>SI(ET(ESTNUM(I429);I429-AUJOURDHUI()&lt;=7;I429-AUJOURDHUI()&gt;=0);1;0)</f>
        <v>0</v>
      </c>
    </row>
    <row r="430" spans="12:13">
      <c r="L430" s="7">
        <f>SI(K430="Fait";1;SI(ET(ESTNUM(H430);ESTNUM(I430);I430&gt;H430);MIN(1;MAX(0;(AUJOURDHUI()-H430)/(I430-H430)));0))</f>
        <v>0</v>
      </c>
      <c r="M430" s="8">
        <f>SI(ET(ESTNUM(I430);I430-AUJOURDHUI()&lt;=7;I430-AUJOURDHUI()&gt;=0);1;0)</f>
        <v>0</v>
      </c>
    </row>
    <row r="431" spans="12:13">
      <c r="L431" s="7">
        <f>SI(K431="Fait";1;SI(ET(ESTNUM(H431);ESTNUM(I431);I431&gt;H431);MIN(1;MAX(0;(AUJOURDHUI()-H431)/(I431-H431)));0))</f>
        <v>0</v>
      </c>
      <c r="M431" s="8">
        <f>SI(ET(ESTNUM(I431);I431-AUJOURDHUI()&lt;=7;I431-AUJOURDHUI()&gt;=0);1;0)</f>
        <v>0</v>
      </c>
    </row>
    <row r="432" spans="12:13">
      <c r="L432" s="7">
        <f>SI(K432="Fait";1;SI(ET(ESTNUM(H432);ESTNUM(I432);I432&gt;H432);MIN(1;MAX(0;(AUJOURDHUI()-H432)/(I432-H432)));0))</f>
        <v>0</v>
      </c>
      <c r="M432" s="8">
        <f>SI(ET(ESTNUM(I432);I432-AUJOURDHUI()&lt;=7;I432-AUJOURDHUI()&gt;=0);1;0)</f>
        <v>0</v>
      </c>
    </row>
    <row r="433" spans="12:13">
      <c r="L433" s="7">
        <f>SI(K433="Fait";1;SI(ET(ESTNUM(H433);ESTNUM(I433);I433&gt;H433);MIN(1;MAX(0;(AUJOURDHUI()-H433)/(I433-H433)));0))</f>
        <v>0</v>
      </c>
      <c r="M433" s="8">
        <f>SI(ET(ESTNUM(I433);I433-AUJOURDHUI()&lt;=7;I433-AUJOURDHUI()&gt;=0);1;0)</f>
        <v>0</v>
      </c>
    </row>
    <row r="434" spans="12:13">
      <c r="L434" s="7">
        <f>SI(K434="Fait";1;SI(ET(ESTNUM(H434);ESTNUM(I434);I434&gt;H434);MIN(1;MAX(0;(AUJOURDHUI()-H434)/(I434-H434)));0))</f>
        <v>0</v>
      </c>
      <c r="M434" s="8">
        <f>SI(ET(ESTNUM(I434);I434-AUJOURDHUI()&lt;=7;I434-AUJOURDHUI()&gt;=0);1;0)</f>
        <v>0</v>
      </c>
    </row>
    <row r="435" spans="12:13">
      <c r="L435" s="7">
        <f>SI(K435="Fait";1;SI(ET(ESTNUM(H435);ESTNUM(I435);I435&gt;H435);MIN(1;MAX(0;(AUJOURDHUI()-H435)/(I435-H435)));0))</f>
        <v>0</v>
      </c>
      <c r="M435" s="8">
        <f>SI(ET(ESTNUM(I435);I435-AUJOURDHUI()&lt;=7;I435-AUJOURDHUI()&gt;=0);1;0)</f>
        <v>0</v>
      </c>
    </row>
    <row r="436" spans="12:13">
      <c r="L436" s="7">
        <f>SI(K436="Fait";1;SI(ET(ESTNUM(H436);ESTNUM(I436);I436&gt;H436);MIN(1;MAX(0;(AUJOURDHUI()-H436)/(I436-H436)));0))</f>
        <v>0</v>
      </c>
      <c r="M436" s="8">
        <f>SI(ET(ESTNUM(I436);I436-AUJOURDHUI()&lt;=7;I436-AUJOURDHUI()&gt;=0);1;0)</f>
        <v>0</v>
      </c>
    </row>
    <row r="437" spans="12:13">
      <c r="L437" s="7">
        <f>SI(K437="Fait";1;SI(ET(ESTNUM(H437);ESTNUM(I437);I437&gt;H437);MIN(1;MAX(0;(AUJOURDHUI()-H437)/(I437-H437)));0))</f>
        <v>0</v>
      </c>
      <c r="M437" s="8">
        <f>SI(ET(ESTNUM(I437);I437-AUJOURDHUI()&lt;=7;I437-AUJOURDHUI()&gt;=0);1;0)</f>
        <v>0</v>
      </c>
    </row>
    <row r="438" spans="12:13">
      <c r="L438" s="7">
        <f>SI(K438="Fait";1;SI(ET(ESTNUM(H438);ESTNUM(I438);I438&gt;H438);MIN(1;MAX(0;(AUJOURDHUI()-H438)/(I438-H438)));0))</f>
        <v>0</v>
      </c>
      <c r="M438" s="8">
        <f>SI(ET(ESTNUM(I438);I438-AUJOURDHUI()&lt;=7;I438-AUJOURDHUI()&gt;=0);1;0)</f>
        <v>0</v>
      </c>
    </row>
    <row r="439" spans="12:13">
      <c r="L439" s="7">
        <f>SI(K439="Fait";1;SI(ET(ESTNUM(H439);ESTNUM(I439);I439&gt;H439);MIN(1;MAX(0;(AUJOURDHUI()-H439)/(I439-H439)));0))</f>
        <v>0</v>
      </c>
      <c r="M439" s="8">
        <f>SI(ET(ESTNUM(I439);I439-AUJOURDHUI()&lt;=7;I439-AUJOURDHUI()&gt;=0);1;0)</f>
        <v>0</v>
      </c>
    </row>
    <row r="440" spans="12:13">
      <c r="L440" s="7">
        <f>SI(K440="Fait";1;SI(ET(ESTNUM(H440);ESTNUM(I440);I440&gt;H440);MIN(1;MAX(0;(AUJOURDHUI()-H440)/(I440-H440)));0))</f>
        <v>0</v>
      </c>
      <c r="M440" s="8">
        <f>SI(ET(ESTNUM(I440);I440-AUJOURDHUI()&lt;=7;I440-AUJOURDHUI()&gt;=0);1;0)</f>
        <v>0</v>
      </c>
    </row>
    <row r="441" spans="12:13">
      <c r="L441" s="7">
        <f>SI(K441="Fait";1;SI(ET(ESTNUM(H441);ESTNUM(I441);I441&gt;H441);MIN(1;MAX(0;(AUJOURDHUI()-H441)/(I441-H441)));0))</f>
        <v>0</v>
      </c>
      <c r="M441" s="8">
        <f>SI(ET(ESTNUM(I441);I441-AUJOURDHUI()&lt;=7;I441-AUJOURDHUI()&gt;=0);1;0)</f>
        <v>0</v>
      </c>
    </row>
    <row r="442" spans="12:13">
      <c r="L442" s="7">
        <f>SI(K442="Fait";1;SI(ET(ESTNUM(H442);ESTNUM(I442);I442&gt;H442);MIN(1;MAX(0;(AUJOURDHUI()-H442)/(I442-H442)));0))</f>
        <v>0</v>
      </c>
      <c r="M442" s="8">
        <f>SI(ET(ESTNUM(I442);I442-AUJOURDHUI()&lt;=7;I442-AUJOURDHUI()&gt;=0);1;0)</f>
        <v>0</v>
      </c>
    </row>
    <row r="443" spans="12:13">
      <c r="L443" s="7">
        <f>SI(K443="Fait";1;SI(ET(ESTNUM(H443);ESTNUM(I443);I443&gt;H443);MIN(1;MAX(0;(AUJOURDHUI()-H443)/(I443-H443)));0))</f>
        <v>0</v>
      </c>
      <c r="M443" s="8">
        <f>SI(ET(ESTNUM(I443);I443-AUJOURDHUI()&lt;=7;I443-AUJOURDHUI()&gt;=0);1;0)</f>
        <v>0</v>
      </c>
    </row>
    <row r="444" spans="12:13">
      <c r="L444" s="7">
        <f>SI(K444="Fait";1;SI(ET(ESTNUM(H444);ESTNUM(I444);I444&gt;H444);MIN(1;MAX(0;(AUJOURDHUI()-H444)/(I444-H444)));0))</f>
        <v>0</v>
      </c>
      <c r="M444" s="8">
        <f>SI(ET(ESTNUM(I444);I444-AUJOURDHUI()&lt;=7;I444-AUJOURDHUI()&gt;=0);1;0)</f>
        <v>0</v>
      </c>
    </row>
    <row r="445" spans="12:13">
      <c r="L445" s="7">
        <f>SI(K445="Fait";1;SI(ET(ESTNUM(H445);ESTNUM(I445);I445&gt;H445);MIN(1;MAX(0;(AUJOURDHUI()-H445)/(I445-H445)));0))</f>
        <v>0</v>
      </c>
      <c r="M445" s="8">
        <f>SI(ET(ESTNUM(I445);I445-AUJOURDHUI()&lt;=7;I445-AUJOURDHUI()&gt;=0);1;0)</f>
        <v>0</v>
      </c>
    </row>
    <row r="446" spans="12:13">
      <c r="L446" s="7">
        <f>SI(K446="Fait";1;SI(ET(ESTNUM(H446);ESTNUM(I446);I446&gt;H446);MIN(1;MAX(0;(AUJOURDHUI()-H446)/(I446-H446)));0))</f>
        <v>0</v>
      </c>
      <c r="M446" s="8">
        <f>SI(ET(ESTNUM(I446);I446-AUJOURDHUI()&lt;=7;I446-AUJOURDHUI()&gt;=0);1;0)</f>
        <v>0</v>
      </c>
    </row>
    <row r="447" spans="12:13">
      <c r="L447" s="7">
        <f>SI(K447="Fait";1;SI(ET(ESTNUM(H447);ESTNUM(I447);I447&gt;H447);MIN(1;MAX(0;(AUJOURDHUI()-H447)/(I447-H447)));0))</f>
        <v>0</v>
      </c>
      <c r="M447" s="8">
        <f>SI(ET(ESTNUM(I447);I447-AUJOURDHUI()&lt;=7;I447-AUJOURDHUI()&gt;=0);1;0)</f>
        <v>0</v>
      </c>
    </row>
    <row r="448" spans="12:13">
      <c r="L448" s="7">
        <f>SI(K448="Fait";1;SI(ET(ESTNUM(H448);ESTNUM(I448);I448&gt;H448);MIN(1;MAX(0;(AUJOURDHUI()-H448)/(I448-H448)));0))</f>
        <v>0</v>
      </c>
      <c r="M448" s="8">
        <f>SI(ET(ESTNUM(I448);I448-AUJOURDHUI()&lt;=7;I448-AUJOURDHUI()&gt;=0);1;0)</f>
        <v>0</v>
      </c>
    </row>
    <row r="449" spans="12:13">
      <c r="L449" s="7">
        <f>SI(K449="Fait";1;SI(ET(ESTNUM(H449);ESTNUM(I449);I449&gt;H449);MIN(1;MAX(0;(AUJOURDHUI()-H449)/(I449-H449)));0))</f>
        <v>0</v>
      </c>
      <c r="M449" s="8">
        <f>SI(ET(ESTNUM(I449);I449-AUJOURDHUI()&lt;=7;I449-AUJOURDHUI()&gt;=0);1;0)</f>
        <v>0</v>
      </c>
    </row>
    <row r="450" spans="12:13">
      <c r="L450" s="7">
        <f>SI(K450="Fait";1;SI(ET(ESTNUM(H450);ESTNUM(I450);I450&gt;H450);MIN(1;MAX(0;(AUJOURDHUI()-H450)/(I450-H450)));0))</f>
        <v>0</v>
      </c>
      <c r="M450" s="8">
        <f>SI(ET(ESTNUM(I450);I450-AUJOURDHUI()&lt;=7;I450-AUJOURDHUI()&gt;=0);1;0)</f>
        <v>0</v>
      </c>
    </row>
    <row r="451" spans="12:13">
      <c r="L451" s="7">
        <f>SI(K451="Fait";1;SI(ET(ESTNUM(H451);ESTNUM(I451);I451&gt;H451);MIN(1;MAX(0;(AUJOURDHUI()-H451)/(I451-H451)));0))</f>
        <v>0</v>
      </c>
      <c r="M451" s="8">
        <f>SI(ET(ESTNUM(I451);I451-AUJOURDHUI()&lt;=7;I451-AUJOURDHUI()&gt;=0);1;0)</f>
        <v>0</v>
      </c>
    </row>
    <row r="452" spans="12:13">
      <c r="L452" s="7">
        <f>SI(K452="Fait";1;SI(ET(ESTNUM(H452);ESTNUM(I452);I452&gt;H452);MIN(1;MAX(0;(AUJOURDHUI()-H452)/(I452-H452)));0))</f>
        <v>0</v>
      </c>
      <c r="M452" s="8">
        <f>SI(ET(ESTNUM(I452);I452-AUJOURDHUI()&lt;=7;I452-AUJOURDHUI()&gt;=0);1;0)</f>
        <v>0</v>
      </c>
    </row>
    <row r="453" spans="12:13">
      <c r="L453" s="7">
        <f>SI(K453="Fait";1;SI(ET(ESTNUM(H453);ESTNUM(I453);I453&gt;H453);MIN(1;MAX(0;(AUJOURDHUI()-H453)/(I453-H453)));0))</f>
        <v>0</v>
      </c>
      <c r="M453" s="8">
        <f>SI(ET(ESTNUM(I453);I453-AUJOURDHUI()&lt;=7;I453-AUJOURDHUI()&gt;=0);1;0)</f>
        <v>0</v>
      </c>
    </row>
    <row r="454" spans="12:13">
      <c r="L454" s="7">
        <f>SI(K454="Fait";1;SI(ET(ESTNUM(H454);ESTNUM(I454);I454&gt;H454);MIN(1;MAX(0;(AUJOURDHUI()-H454)/(I454-H454)));0))</f>
        <v>0</v>
      </c>
      <c r="M454" s="8">
        <f>SI(ET(ESTNUM(I454);I454-AUJOURDHUI()&lt;=7;I454-AUJOURDHUI()&gt;=0);1;0)</f>
        <v>0</v>
      </c>
    </row>
    <row r="455" spans="12:13">
      <c r="L455" s="7">
        <f>SI(K455="Fait";1;SI(ET(ESTNUM(H455);ESTNUM(I455);I455&gt;H455);MIN(1;MAX(0;(AUJOURDHUI()-H455)/(I455-H455)));0))</f>
        <v>0</v>
      </c>
      <c r="M455" s="8">
        <f>SI(ET(ESTNUM(I455);I455-AUJOURDHUI()&lt;=7;I455-AUJOURDHUI()&gt;=0);1;0)</f>
        <v>0</v>
      </c>
    </row>
    <row r="456" spans="12:13">
      <c r="L456" s="7">
        <f>SI(K456="Fait";1;SI(ET(ESTNUM(H456);ESTNUM(I456);I456&gt;H456);MIN(1;MAX(0;(AUJOURDHUI()-H456)/(I456-H456)));0))</f>
        <v>0</v>
      </c>
      <c r="M456" s="8">
        <f>SI(ET(ESTNUM(I456);I456-AUJOURDHUI()&lt;=7;I456-AUJOURDHUI()&gt;=0);1;0)</f>
        <v>0</v>
      </c>
    </row>
    <row r="457" spans="12:13">
      <c r="L457" s="7">
        <f>SI(K457="Fait";1;SI(ET(ESTNUM(H457);ESTNUM(I457);I457&gt;H457);MIN(1;MAX(0;(AUJOURDHUI()-H457)/(I457-H457)));0))</f>
        <v>0</v>
      </c>
      <c r="M457" s="8">
        <f>SI(ET(ESTNUM(I457);I457-AUJOURDHUI()&lt;=7;I457-AUJOURDHUI()&gt;=0);1;0)</f>
        <v>0</v>
      </c>
    </row>
    <row r="458" spans="12:13">
      <c r="L458" s="7">
        <f>SI(K458="Fait";1;SI(ET(ESTNUM(H458);ESTNUM(I458);I458&gt;H458);MIN(1;MAX(0;(AUJOURDHUI()-H458)/(I458-H458)));0))</f>
        <v>0</v>
      </c>
      <c r="M458" s="8">
        <f>SI(ET(ESTNUM(I458);I458-AUJOURDHUI()&lt;=7;I458-AUJOURDHUI()&gt;=0);1;0)</f>
        <v>0</v>
      </c>
    </row>
    <row r="459" spans="12:13">
      <c r="L459" s="7">
        <f>SI(K459="Fait";1;SI(ET(ESTNUM(H459);ESTNUM(I459);I459&gt;H459);MIN(1;MAX(0;(AUJOURDHUI()-H459)/(I459-H459)));0))</f>
        <v>0</v>
      </c>
      <c r="M459" s="8">
        <f>SI(ET(ESTNUM(I459);I459-AUJOURDHUI()&lt;=7;I459-AUJOURDHUI()&gt;=0);1;0)</f>
        <v>0</v>
      </c>
    </row>
    <row r="460" spans="12:13">
      <c r="L460" s="7">
        <f>SI(K460="Fait";1;SI(ET(ESTNUM(H460);ESTNUM(I460);I460&gt;H460);MIN(1;MAX(0;(AUJOURDHUI()-H460)/(I460-H460)));0))</f>
        <v>0</v>
      </c>
      <c r="M460" s="8">
        <f>SI(ET(ESTNUM(I460);I460-AUJOURDHUI()&lt;=7;I460-AUJOURDHUI()&gt;=0);1;0)</f>
        <v>0</v>
      </c>
    </row>
    <row r="461" spans="12:13">
      <c r="L461" s="7">
        <f>SI(K461="Fait";1;SI(ET(ESTNUM(H461);ESTNUM(I461);I461&gt;H461);MIN(1;MAX(0;(AUJOURDHUI()-H461)/(I461-H461)));0))</f>
        <v>0</v>
      </c>
      <c r="M461" s="8">
        <f>SI(ET(ESTNUM(I461);I461-AUJOURDHUI()&lt;=7;I461-AUJOURDHUI()&gt;=0);1;0)</f>
        <v>0</v>
      </c>
    </row>
    <row r="462" spans="12:13">
      <c r="L462" s="7">
        <f>SI(K462="Fait";1;SI(ET(ESTNUM(H462);ESTNUM(I462);I462&gt;H462);MIN(1;MAX(0;(AUJOURDHUI()-H462)/(I462-H462)));0))</f>
        <v>0</v>
      </c>
      <c r="M462" s="8">
        <f>SI(ET(ESTNUM(I462);I462-AUJOURDHUI()&lt;=7;I462-AUJOURDHUI()&gt;=0);1;0)</f>
        <v>0</v>
      </c>
    </row>
    <row r="463" spans="12:13">
      <c r="L463" s="7">
        <f>SI(K463="Fait";1;SI(ET(ESTNUM(H463);ESTNUM(I463);I463&gt;H463);MIN(1;MAX(0;(AUJOURDHUI()-H463)/(I463-H463)));0))</f>
        <v>0</v>
      </c>
      <c r="M463" s="8">
        <f>SI(ET(ESTNUM(I463);I463-AUJOURDHUI()&lt;=7;I463-AUJOURDHUI()&gt;=0);1;0)</f>
        <v>0</v>
      </c>
    </row>
    <row r="464" spans="12:13">
      <c r="L464" s="7">
        <f>SI(K464="Fait";1;SI(ET(ESTNUM(H464);ESTNUM(I464);I464&gt;H464);MIN(1;MAX(0;(AUJOURDHUI()-H464)/(I464-H464)));0))</f>
        <v>0</v>
      </c>
      <c r="M464" s="8">
        <f>SI(ET(ESTNUM(I464);I464-AUJOURDHUI()&lt;=7;I464-AUJOURDHUI()&gt;=0);1;0)</f>
        <v>0</v>
      </c>
    </row>
    <row r="465" spans="12:13">
      <c r="L465" s="7">
        <f>SI(K465="Fait";1;SI(ET(ESTNUM(H465);ESTNUM(I465);I465&gt;H465);MIN(1;MAX(0;(AUJOURDHUI()-H465)/(I465-H465)));0))</f>
        <v>0</v>
      </c>
      <c r="M465" s="8">
        <f>SI(ET(ESTNUM(I465);I465-AUJOURDHUI()&lt;=7;I465-AUJOURDHUI()&gt;=0);1;0)</f>
        <v>0</v>
      </c>
    </row>
    <row r="466" spans="12:13">
      <c r="L466" s="7">
        <f>SI(K466="Fait";1;SI(ET(ESTNUM(H466);ESTNUM(I466);I466&gt;H466);MIN(1;MAX(0;(AUJOURDHUI()-H466)/(I466-H466)));0))</f>
        <v>0</v>
      </c>
      <c r="M466" s="8">
        <f>SI(ET(ESTNUM(I466);I466-AUJOURDHUI()&lt;=7;I466-AUJOURDHUI()&gt;=0);1;0)</f>
        <v>0</v>
      </c>
    </row>
    <row r="467" spans="12:13">
      <c r="L467" s="7">
        <f>SI(K467="Fait";1;SI(ET(ESTNUM(H467);ESTNUM(I467);I467&gt;H467);MIN(1;MAX(0;(AUJOURDHUI()-H467)/(I467-H467)));0))</f>
        <v>0</v>
      </c>
      <c r="M467" s="8">
        <f>SI(ET(ESTNUM(I467);I467-AUJOURDHUI()&lt;=7;I467-AUJOURDHUI()&gt;=0);1;0)</f>
        <v>0</v>
      </c>
    </row>
    <row r="468" spans="12:13">
      <c r="L468" s="7">
        <f>SI(K468="Fait";1;SI(ET(ESTNUM(H468);ESTNUM(I468);I468&gt;H468);MIN(1;MAX(0;(AUJOURDHUI()-H468)/(I468-H468)));0))</f>
        <v>0</v>
      </c>
      <c r="M468" s="8">
        <f>SI(ET(ESTNUM(I468);I468-AUJOURDHUI()&lt;=7;I468-AUJOURDHUI()&gt;=0);1;0)</f>
        <v>0</v>
      </c>
    </row>
    <row r="469" spans="12:13">
      <c r="L469" s="7">
        <f>SI(K469="Fait";1;SI(ET(ESTNUM(H469);ESTNUM(I469);I469&gt;H469);MIN(1;MAX(0;(AUJOURDHUI()-H469)/(I469-H469)));0))</f>
        <v>0</v>
      </c>
      <c r="M469" s="8">
        <f>SI(ET(ESTNUM(I469);I469-AUJOURDHUI()&lt;=7;I469-AUJOURDHUI()&gt;=0);1;0)</f>
        <v>0</v>
      </c>
    </row>
    <row r="470" spans="12:13">
      <c r="L470" s="7">
        <f>SI(K470="Fait";1;SI(ET(ESTNUM(H470);ESTNUM(I470);I470&gt;H470);MIN(1;MAX(0;(AUJOURDHUI()-H470)/(I470-H470)));0))</f>
        <v>0</v>
      </c>
      <c r="M470" s="8">
        <f>SI(ET(ESTNUM(I470);I470-AUJOURDHUI()&lt;=7;I470-AUJOURDHUI()&gt;=0);1;0)</f>
        <v>0</v>
      </c>
    </row>
    <row r="471" spans="12:13">
      <c r="L471" s="7">
        <f>SI(K471="Fait";1;SI(ET(ESTNUM(H471);ESTNUM(I471);I471&gt;H471);MIN(1;MAX(0;(AUJOURDHUI()-H471)/(I471-H471)));0))</f>
        <v>0</v>
      </c>
      <c r="M471" s="8">
        <f>SI(ET(ESTNUM(I471);I471-AUJOURDHUI()&lt;=7;I471-AUJOURDHUI()&gt;=0);1;0)</f>
        <v>0</v>
      </c>
    </row>
    <row r="472" spans="12:13">
      <c r="L472" s="7">
        <f>SI(K472="Fait";1;SI(ET(ESTNUM(H472);ESTNUM(I472);I472&gt;H472);MIN(1;MAX(0;(AUJOURDHUI()-H472)/(I472-H472)));0))</f>
        <v>0</v>
      </c>
      <c r="M472" s="8">
        <f>SI(ET(ESTNUM(I472);I472-AUJOURDHUI()&lt;=7;I472-AUJOURDHUI()&gt;=0);1;0)</f>
        <v>0</v>
      </c>
    </row>
    <row r="473" spans="12:13">
      <c r="L473" s="7">
        <f>SI(K473="Fait";1;SI(ET(ESTNUM(H473);ESTNUM(I473);I473&gt;H473);MIN(1;MAX(0;(AUJOURDHUI()-H473)/(I473-H473)));0))</f>
        <v>0</v>
      </c>
      <c r="M473" s="8">
        <f>SI(ET(ESTNUM(I473);I473-AUJOURDHUI()&lt;=7;I473-AUJOURDHUI()&gt;=0);1;0)</f>
        <v>0</v>
      </c>
    </row>
    <row r="474" spans="12:13">
      <c r="L474" s="7">
        <f>SI(K474="Fait";1;SI(ET(ESTNUM(H474);ESTNUM(I474);I474&gt;H474);MIN(1;MAX(0;(AUJOURDHUI()-H474)/(I474-H474)));0))</f>
        <v>0</v>
      </c>
      <c r="M474" s="8">
        <f>SI(ET(ESTNUM(I474);I474-AUJOURDHUI()&lt;=7;I474-AUJOURDHUI()&gt;=0);1;0)</f>
        <v>0</v>
      </c>
    </row>
    <row r="475" spans="12:13">
      <c r="L475" s="7">
        <f>SI(K475="Fait";1;SI(ET(ESTNUM(H475);ESTNUM(I475);I475&gt;H475);MIN(1;MAX(0;(AUJOURDHUI()-H475)/(I475-H475)));0))</f>
        <v>0</v>
      </c>
      <c r="M475" s="8">
        <f>SI(ET(ESTNUM(I475);I475-AUJOURDHUI()&lt;=7;I475-AUJOURDHUI()&gt;=0);1;0)</f>
        <v>0</v>
      </c>
    </row>
    <row r="476" spans="12:13">
      <c r="L476" s="7">
        <f>SI(K476="Fait";1;SI(ET(ESTNUM(H476);ESTNUM(I476);I476&gt;H476);MIN(1;MAX(0;(AUJOURDHUI()-H476)/(I476-H476)));0))</f>
        <v>0</v>
      </c>
      <c r="M476" s="8">
        <f>SI(ET(ESTNUM(I476);I476-AUJOURDHUI()&lt;=7;I476-AUJOURDHUI()&gt;=0);1;0)</f>
        <v>0</v>
      </c>
    </row>
    <row r="477" spans="12:13">
      <c r="L477" s="7">
        <f>SI(K477="Fait";1;SI(ET(ESTNUM(H477);ESTNUM(I477);I477&gt;H477);MIN(1;MAX(0;(AUJOURDHUI()-H477)/(I477-H477)));0))</f>
        <v>0</v>
      </c>
      <c r="M477" s="8">
        <f>SI(ET(ESTNUM(I477);I477-AUJOURDHUI()&lt;=7;I477-AUJOURDHUI()&gt;=0);1;0)</f>
        <v>0</v>
      </c>
    </row>
    <row r="478" spans="12:13">
      <c r="L478" s="7">
        <f>SI(K478="Fait";1;SI(ET(ESTNUM(H478);ESTNUM(I478);I478&gt;H478);MIN(1;MAX(0;(AUJOURDHUI()-H478)/(I478-H478)));0))</f>
        <v>0</v>
      </c>
      <c r="M478" s="8">
        <f>SI(ET(ESTNUM(I478);I478-AUJOURDHUI()&lt;=7;I478-AUJOURDHUI()&gt;=0);1;0)</f>
        <v>0</v>
      </c>
    </row>
    <row r="479" spans="12:13">
      <c r="L479" s="7">
        <f>SI(K479="Fait";1;SI(ET(ESTNUM(H479);ESTNUM(I479);I479&gt;H479);MIN(1;MAX(0;(AUJOURDHUI()-H479)/(I479-H479)));0))</f>
        <v>0</v>
      </c>
      <c r="M479" s="8">
        <f>SI(ET(ESTNUM(I479);I479-AUJOURDHUI()&lt;=7;I479-AUJOURDHUI()&gt;=0);1;0)</f>
        <v>0</v>
      </c>
    </row>
    <row r="480" spans="12:13">
      <c r="L480" s="7">
        <f>SI(K480="Fait";1;SI(ET(ESTNUM(H480);ESTNUM(I480);I480&gt;H480);MIN(1;MAX(0;(AUJOURDHUI()-H480)/(I480-H480)));0))</f>
        <v>0</v>
      </c>
      <c r="M480" s="8">
        <f>SI(ET(ESTNUM(I480);I480-AUJOURDHUI()&lt;=7;I480-AUJOURDHUI()&gt;=0);1;0)</f>
        <v>0</v>
      </c>
    </row>
    <row r="481" spans="12:13">
      <c r="L481" s="7">
        <f>SI(K481="Fait";1;SI(ET(ESTNUM(H481);ESTNUM(I481);I481&gt;H481);MIN(1;MAX(0;(AUJOURDHUI()-H481)/(I481-H481)));0))</f>
        <v>0</v>
      </c>
      <c r="M481" s="8">
        <f>SI(ET(ESTNUM(I481);I481-AUJOURDHUI()&lt;=7;I481-AUJOURDHUI()&gt;=0);1;0)</f>
        <v>0</v>
      </c>
    </row>
    <row r="482" spans="12:13">
      <c r="L482" s="7">
        <f>SI(K482="Fait";1;SI(ET(ESTNUM(H482);ESTNUM(I482);I482&gt;H482);MIN(1;MAX(0;(AUJOURDHUI()-H482)/(I482-H482)));0))</f>
        <v>0</v>
      </c>
      <c r="M482" s="8">
        <f>SI(ET(ESTNUM(I482);I482-AUJOURDHUI()&lt;=7;I482-AUJOURDHUI()&gt;=0);1;0)</f>
        <v>0</v>
      </c>
    </row>
    <row r="483" spans="12:13">
      <c r="L483" s="7">
        <f>SI(K483="Fait";1;SI(ET(ESTNUM(H483);ESTNUM(I483);I483&gt;H483);MIN(1;MAX(0;(AUJOURDHUI()-H483)/(I483-H483)));0))</f>
        <v>0</v>
      </c>
      <c r="M483" s="8">
        <f>SI(ET(ESTNUM(I483);I483-AUJOURDHUI()&lt;=7;I483-AUJOURDHUI()&gt;=0);1;0)</f>
        <v>0</v>
      </c>
    </row>
    <row r="484" spans="12:13">
      <c r="L484" s="7">
        <f>SI(K484="Fait";1;SI(ET(ESTNUM(H484);ESTNUM(I484);I484&gt;H484);MIN(1;MAX(0;(AUJOURDHUI()-H484)/(I484-H484)));0))</f>
        <v>0</v>
      </c>
      <c r="M484" s="8">
        <f>SI(ET(ESTNUM(I484);I484-AUJOURDHUI()&lt;=7;I484-AUJOURDHUI()&gt;=0);1;0)</f>
        <v>0</v>
      </c>
    </row>
    <row r="485" spans="12:13">
      <c r="L485" s="7">
        <f>SI(K485="Fait";1;SI(ET(ESTNUM(H485);ESTNUM(I485);I485&gt;H485);MIN(1;MAX(0;(AUJOURDHUI()-H485)/(I485-H485)));0))</f>
        <v>0</v>
      </c>
      <c r="M485" s="8">
        <f>SI(ET(ESTNUM(I485);I485-AUJOURDHUI()&lt;=7;I485-AUJOURDHUI()&gt;=0);1;0)</f>
        <v>0</v>
      </c>
    </row>
    <row r="486" spans="12:13">
      <c r="L486" s="7">
        <f>SI(K486="Fait";1;SI(ET(ESTNUM(H486);ESTNUM(I486);I486&gt;H486);MIN(1;MAX(0;(AUJOURDHUI()-H486)/(I486-H486)));0))</f>
        <v>0</v>
      </c>
      <c r="M486" s="8">
        <f>SI(ET(ESTNUM(I486);I486-AUJOURDHUI()&lt;=7;I486-AUJOURDHUI()&gt;=0);1;0)</f>
        <v>0</v>
      </c>
    </row>
    <row r="487" spans="12:13">
      <c r="L487" s="7">
        <f>SI(K487="Fait";1;SI(ET(ESTNUM(H487);ESTNUM(I487);I487&gt;H487);MIN(1;MAX(0;(AUJOURDHUI()-H487)/(I487-H487)));0))</f>
        <v>0</v>
      </c>
      <c r="M487" s="8">
        <f>SI(ET(ESTNUM(I487);I487-AUJOURDHUI()&lt;=7;I487-AUJOURDHUI()&gt;=0);1;0)</f>
        <v>0</v>
      </c>
    </row>
    <row r="488" spans="12:13">
      <c r="L488" s="7">
        <f>SI(K488="Fait";1;SI(ET(ESTNUM(H488);ESTNUM(I488);I488&gt;H488);MIN(1;MAX(0;(AUJOURDHUI()-H488)/(I488-H488)));0))</f>
        <v>0</v>
      </c>
      <c r="M488" s="8">
        <f>SI(ET(ESTNUM(I488);I488-AUJOURDHUI()&lt;=7;I488-AUJOURDHUI()&gt;=0);1;0)</f>
        <v>0</v>
      </c>
    </row>
    <row r="489" spans="12:13">
      <c r="L489" s="7">
        <f>SI(K489="Fait";1;SI(ET(ESTNUM(H489);ESTNUM(I489);I489&gt;H489);MIN(1;MAX(0;(AUJOURDHUI()-H489)/(I489-H489)));0))</f>
        <v>0</v>
      </c>
      <c r="M489" s="8">
        <f>SI(ET(ESTNUM(I489);I489-AUJOURDHUI()&lt;=7;I489-AUJOURDHUI()&gt;=0);1;0)</f>
        <v>0</v>
      </c>
    </row>
    <row r="490" spans="12:13">
      <c r="L490" s="7">
        <f>SI(K490="Fait";1;SI(ET(ESTNUM(H490);ESTNUM(I490);I490&gt;H490);MIN(1;MAX(0;(AUJOURDHUI()-H490)/(I490-H490)));0))</f>
        <v>0</v>
      </c>
      <c r="M490" s="8">
        <f>SI(ET(ESTNUM(I490);I490-AUJOURDHUI()&lt;=7;I490-AUJOURDHUI()&gt;=0);1;0)</f>
        <v>0</v>
      </c>
    </row>
    <row r="491" spans="12:13">
      <c r="L491" s="7">
        <f>SI(K491="Fait";1;SI(ET(ESTNUM(H491);ESTNUM(I491);I491&gt;H491);MIN(1;MAX(0;(AUJOURDHUI()-H491)/(I491-H491)));0))</f>
        <v>0</v>
      </c>
      <c r="M491" s="8">
        <f>SI(ET(ESTNUM(I491);I491-AUJOURDHUI()&lt;=7;I491-AUJOURDHUI()&gt;=0);1;0)</f>
        <v>0</v>
      </c>
    </row>
    <row r="492" spans="12:13">
      <c r="L492" s="7">
        <f>SI(K492="Fait";1;SI(ET(ESTNUM(H492);ESTNUM(I492);I492&gt;H492);MIN(1;MAX(0;(AUJOURDHUI()-H492)/(I492-H492)));0))</f>
        <v>0</v>
      </c>
      <c r="M492" s="8">
        <f>SI(ET(ESTNUM(I492);I492-AUJOURDHUI()&lt;=7;I492-AUJOURDHUI()&gt;=0);1;0)</f>
        <v>0</v>
      </c>
    </row>
    <row r="493" spans="12:13">
      <c r="L493" s="7">
        <f>SI(K493="Fait";1;SI(ET(ESTNUM(H493);ESTNUM(I493);I493&gt;H493);MIN(1;MAX(0;(AUJOURDHUI()-H493)/(I493-H493)));0))</f>
        <v>0</v>
      </c>
      <c r="M493" s="8">
        <f>SI(ET(ESTNUM(I493);I493-AUJOURDHUI()&lt;=7;I493-AUJOURDHUI()&gt;=0);1;0)</f>
        <v>0</v>
      </c>
    </row>
    <row r="494" spans="12:13">
      <c r="L494" s="7">
        <f>SI(K494="Fait";1;SI(ET(ESTNUM(H494);ESTNUM(I494);I494&gt;H494);MIN(1;MAX(0;(AUJOURDHUI()-H494)/(I494-H494)));0))</f>
        <v>0</v>
      </c>
      <c r="M494" s="8">
        <f>SI(ET(ESTNUM(I494);I494-AUJOURDHUI()&lt;=7;I494-AUJOURDHUI()&gt;=0);1;0)</f>
        <v>0</v>
      </c>
    </row>
    <row r="495" spans="12:13">
      <c r="L495" s="7">
        <f>SI(K495="Fait";1;SI(ET(ESTNUM(H495);ESTNUM(I495);I495&gt;H495);MIN(1;MAX(0;(AUJOURDHUI()-H495)/(I495-H495)));0))</f>
        <v>0</v>
      </c>
      <c r="M495" s="8">
        <f>SI(ET(ESTNUM(I495);I495-AUJOURDHUI()&lt;=7;I495-AUJOURDHUI()&gt;=0);1;0)</f>
        <v>0</v>
      </c>
    </row>
    <row r="496" spans="12:13">
      <c r="L496" s="7">
        <f>SI(K496="Fait";1;SI(ET(ESTNUM(H496);ESTNUM(I496);I496&gt;H496);MIN(1;MAX(0;(AUJOURDHUI()-H496)/(I496-H496)));0))</f>
        <v>0</v>
      </c>
      <c r="M496" s="8">
        <f>SI(ET(ESTNUM(I496);I496-AUJOURDHUI()&lt;=7;I496-AUJOURDHUI()&gt;=0);1;0)</f>
        <v>0</v>
      </c>
    </row>
    <row r="497" spans="12:13">
      <c r="L497" s="7">
        <f>SI(K497="Fait";1;SI(ET(ESTNUM(H497);ESTNUM(I497);I497&gt;H497);MIN(1;MAX(0;(AUJOURDHUI()-H497)/(I497-H497)));0))</f>
        <v>0</v>
      </c>
      <c r="M497" s="8">
        <f>SI(ET(ESTNUM(I497);I497-AUJOURDHUI()&lt;=7;I497-AUJOURDHUI()&gt;=0);1;0)</f>
        <v>0</v>
      </c>
    </row>
    <row r="498" spans="12:13">
      <c r="L498" s="7">
        <f>SI(K498="Fait";1;SI(ET(ESTNUM(H498);ESTNUM(I498);I498&gt;H498);MIN(1;MAX(0;(AUJOURDHUI()-H498)/(I498-H498)));0))</f>
        <v>0</v>
      </c>
      <c r="M498" s="8">
        <f>SI(ET(ESTNUM(I498);I498-AUJOURDHUI()&lt;=7;I498-AUJOURDHUI()&gt;=0);1;0)</f>
        <v>0</v>
      </c>
    </row>
    <row r="499" spans="12:13">
      <c r="L499" s="7">
        <f>SI(K499="Fait";1;SI(ET(ESTNUM(H499);ESTNUM(I499);I499&gt;H499);MIN(1;MAX(0;(AUJOURDHUI()-H499)/(I499-H499)));0))</f>
        <v>0</v>
      </c>
      <c r="M499" s="8">
        <f>SI(ET(ESTNUM(I499);I499-AUJOURDHUI()&lt;=7;I499-AUJOURDHUI()&gt;=0);1;0)</f>
        <v>0</v>
      </c>
    </row>
    <row r="500" spans="12:13">
      <c r="L500" s="7">
        <f>SI(K500="Fait";1;SI(ET(ESTNUM(H500);ESTNUM(I500);I500&gt;H500);MIN(1;MAX(0;(AUJOURDHUI()-H500)/(I500-H500)));0))</f>
        <v>0</v>
      </c>
      <c r="M500" s="8">
        <f>SI(ET(ESTNUM(I500);I500-AUJOURDHUI()&lt;=7;I500-AUJOURDHUI()&gt;=0);1;0)</f>
        <v>0</v>
      </c>
    </row>
    <row r="501" spans="12:13">
      <c r="L501" s="7">
        <f>SI(K501="Fait";1;SI(ET(ESTNUM(H501);ESTNUM(I501);I501&gt;H501);MIN(1;MAX(0;(AUJOURDHUI()-H501)/(I501-H501)));0))</f>
        <v>0</v>
      </c>
      <c r="M501" s="8">
        <f>SI(ET(ESTNUM(I501);I501-AUJOURDHUI()&lt;=7;I501-AUJOURDHUI()&gt;=0);1;0)</f>
        <v>0</v>
      </c>
    </row>
    <row r="502" spans="12:13">
      <c r="L502" s="7">
        <f>SI(K502="Fait";1;SI(ET(ESTNUM(H502);ESTNUM(I502);I502&gt;H502);MIN(1;MAX(0;(AUJOURDHUI()-H502)/(I502-H502)));0))</f>
        <v>0</v>
      </c>
      <c r="M502" s="8">
        <f>SI(ET(ESTNUM(I502);I502-AUJOURDHUI()&lt;=7;I502-AUJOURDHUI()&gt;=0);1;0)</f>
        <v>0</v>
      </c>
    </row>
    <row r="503" spans="12:13">
      <c r="L503" s="7">
        <f>SI(K503="Fait";1;SI(ET(ESTNUM(H503);ESTNUM(I503);I503&gt;H503);MIN(1;MAX(0;(AUJOURDHUI()-H503)/(I503-H503)));0))</f>
        <v>0</v>
      </c>
      <c r="M503" s="8">
        <f>SI(ET(ESTNUM(I503);I503-AUJOURDHUI()&lt;=7;I503-AUJOURDHUI()&gt;=0);1;0)</f>
        <v>0</v>
      </c>
    </row>
    <row r="504" spans="12:13">
      <c r="L504" s="7">
        <f>SI(K504="Fait";1;SI(ET(ESTNUM(H504);ESTNUM(I504);I504&gt;H504);MIN(1;MAX(0;(AUJOURDHUI()-H504)/(I504-H504)));0))</f>
        <v>0</v>
      </c>
      <c r="M504" s="8">
        <f>SI(ET(ESTNUM(I504);I504-AUJOURDHUI()&lt;=7;I504-AUJOURDHUI()&gt;=0);1;0)</f>
        <v>0</v>
      </c>
    </row>
    <row r="505" spans="12:13">
      <c r="L505" s="7">
        <f>SI(K505="Fait";1;SI(ET(ESTNUM(H505);ESTNUM(I505);I505&gt;H505);MIN(1;MAX(0;(AUJOURDHUI()-H505)/(I505-H505)));0))</f>
        <v>0</v>
      </c>
      <c r="M505" s="8">
        <f>SI(ET(ESTNUM(I505);I505-AUJOURDHUI()&lt;=7;I505-AUJOURDHUI()&gt;=0);1;0)</f>
        <v>0</v>
      </c>
    </row>
    <row r="506" spans="12:13">
      <c r="L506" s="7">
        <f>SI(K506="Fait";1;SI(ET(ESTNUM(H506);ESTNUM(I506);I506&gt;H506);MIN(1;MAX(0;(AUJOURDHUI()-H506)/(I506-H506)));0))</f>
        <v>0</v>
      </c>
      <c r="M506" s="8">
        <f>SI(ET(ESTNUM(I506);I506-AUJOURDHUI()&lt;=7;I506-AUJOURDHUI()&gt;=0);1;0)</f>
        <v>0</v>
      </c>
    </row>
    <row r="507" spans="12:13">
      <c r="L507" s="7">
        <f>SI(K507="Fait";1;SI(ET(ESTNUM(H507);ESTNUM(I507);I507&gt;H507);MIN(1;MAX(0;(AUJOURDHUI()-H507)/(I507-H507)));0))</f>
        <v>0</v>
      </c>
      <c r="M507" s="8">
        <f>SI(ET(ESTNUM(I507);I507-AUJOURDHUI()&lt;=7;I507-AUJOURDHUI()&gt;=0);1;0)</f>
        <v>0</v>
      </c>
    </row>
    <row r="508" spans="12:13">
      <c r="L508" s="7">
        <f>SI(K508="Fait";1;SI(ET(ESTNUM(H508);ESTNUM(I508);I508&gt;H508);MIN(1;MAX(0;(AUJOURDHUI()-H508)/(I508-H508)));0))</f>
        <v>0</v>
      </c>
      <c r="M508" s="8">
        <f>SI(ET(ESTNUM(I508);I508-AUJOURDHUI()&lt;=7;I508-AUJOURDHUI()&gt;=0);1;0)</f>
        <v>0</v>
      </c>
    </row>
    <row r="509" spans="12:13">
      <c r="L509" s="7">
        <f>SI(K509="Fait";1;SI(ET(ESTNUM(H509);ESTNUM(I509);I509&gt;H509);MIN(1;MAX(0;(AUJOURDHUI()-H509)/(I509-H509)));0))</f>
        <v>0</v>
      </c>
      <c r="M509" s="8">
        <f>SI(ET(ESTNUM(I509);I509-AUJOURDHUI()&lt;=7;I509-AUJOURDHUI()&gt;=0);1;0)</f>
        <v>0</v>
      </c>
    </row>
    <row r="510" spans="12:13">
      <c r="L510" s="7">
        <f>SI(K510="Fait";1;SI(ET(ESTNUM(H510);ESTNUM(I510);I510&gt;H510);MIN(1;MAX(0;(AUJOURDHUI()-H510)/(I510-H510)));0))</f>
        <v>0</v>
      </c>
      <c r="M510" s="8">
        <f>SI(ET(ESTNUM(I510);I510-AUJOURDHUI()&lt;=7;I510-AUJOURDHUI()&gt;=0);1;0)</f>
        <v>0</v>
      </c>
    </row>
    <row r="511" spans="12:13">
      <c r="L511" s="7">
        <f>SI(K511="Fait";1;SI(ET(ESTNUM(H511);ESTNUM(I511);I511&gt;H511);MIN(1;MAX(0;(AUJOURDHUI()-H511)/(I511-H511)));0))</f>
        <v>0</v>
      </c>
      <c r="M511" s="8">
        <f>SI(ET(ESTNUM(I511);I511-AUJOURDHUI()&lt;=7;I511-AUJOURDHUI()&gt;=0);1;0)</f>
        <v>0</v>
      </c>
    </row>
    <row r="512" spans="12:13">
      <c r="L512" s="7">
        <f>SI(K512="Fait";1;SI(ET(ESTNUM(H512);ESTNUM(I512);I512&gt;H512);MIN(1;MAX(0;(AUJOURDHUI()-H512)/(I512-H512)));0))</f>
        <v>0</v>
      </c>
      <c r="M512" s="8">
        <f>SI(ET(ESTNUM(I512);I512-AUJOURDHUI()&lt;=7;I512-AUJOURDHUI()&gt;=0);1;0)</f>
        <v>0</v>
      </c>
    </row>
    <row r="513" spans="12:13">
      <c r="L513" s="7">
        <f>SI(K513="Fait";1;SI(ET(ESTNUM(H513);ESTNUM(I513);I513&gt;H513);MIN(1;MAX(0;(AUJOURDHUI()-H513)/(I513-H513)));0))</f>
        <v>0</v>
      </c>
      <c r="M513" s="8">
        <f>SI(ET(ESTNUM(I513);I513-AUJOURDHUI()&lt;=7;I513-AUJOURDHUI()&gt;=0);1;0)</f>
        <v>0</v>
      </c>
    </row>
    <row r="514" spans="12:13">
      <c r="L514" s="7">
        <f>SI(K514="Fait";1;SI(ET(ESTNUM(H514);ESTNUM(I514);I514&gt;H514);MIN(1;MAX(0;(AUJOURDHUI()-H514)/(I514-H514)));0))</f>
        <v>0</v>
      </c>
      <c r="M514" s="8">
        <f>SI(ET(ESTNUM(I514);I514-AUJOURDHUI()&lt;=7;I514-AUJOURDHUI()&gt;=0);1;0)</f>
        <v>0</v>
      </c>
    </row>
    <row r="515" spans="12:13">
      <c r="L515" s="7">
        <f>SI(K515="Fait";1;SI(ET(ESTNUM(H515);ESTNUM(I515);I515&gt;H515);MIN(1;MAX(0;(AUJOURDHUI()-H515)/(I515-H515)));0))</f>
        <v>0</v>
      </c>
      <c r="M515" s="8">
        <f>SI(ET(ESTNUM(I515);I515-AUJOURDHUI()&lt;=7;I515-AUJOURDHUI()&gt;=0);1;0)</f>
        <v>0</v>
      </c>
    </row>
    <row r="516" spans="12:13">
      <c r="L516" s="7">
        <f>SI(K516="Fait";1;SI(ET(ESTNUM(H516);ESTNUM(I516);I516&gt;H516);MIN(1;MAX(0;(AUJOURDHUI()-H516)/(I516-H516)));0))</f>
        <v>0</v>
      </c>
      <c r="M516" s="8">
        <f>SI(ET(ESTNUM(I516);I516-AUJOURDHUI()&lt;=7;I516-AUJOURDHUI()&gt;=0);1;0)</f>
        <v>0</v>
      </c>
    </row>
    <row r="517" spans="12:13">
      <c r="L517" s="7">
        <f>SI(K517="Fait";1;SI(ET(ESTNUM(H517);ESTNUM(I517);I517&gt;H517);MIN(1;MAX(0;(AUJOURDHUI()-H517)/(I517-H517)));0))</f>
        <v>0</v>
      </c>
      <c r="M517" s="8">
        <f>SI(ET(ESTNUM(I517);I517-AUJOURDHUI()&lt;=7;I517-AUJOURDHUI()&gt;=0);1;0)</f>
        <v>0</v>
      </c>
    </row>
    <row r="518" spans="12:13">
      <c r="L518" s="7">
        <f>SI(K518="Fait";1;SI(ET(ESTNUM(H518);ESTNUM(I518);I518&gt;H518);MIN(1;MAX(0;(AUJOURDHUI()-H518)/(I518-H518)));0))</f>
        <v>0</v>
      </c>
      <c r="M518" s="8">
        <f>SI(ET(ESTNUM(I518);I518-AUJOURDHUI()&lt;=7;I518-AUJOURDHUI()&gt;=0);1;0)</f>
        <v>0</v>
      </c>
    </row>
    <row r="519" spans="12:13">
      <c r="L519" s="7">
        <f>SI(K519="Fait";1;SI(ET(ESTNUM(H519);ESTNUM(I519);I519&gt;H519);MIN(1;MAX(0;(AUJOURDHUI()-H519)/(I519-H519)));0))</f>
        <v>0</v>
      </c>
      <c r="M519" s="8">
        <f>SI(ET(ESTNUM(I519);I519-AUJOURDHUI()&lt;=7;I519-AUJOURDHUI()&gt;=0);1;0)</f>
        <v>0</v>
      </c>
    </row>
    <row r="520" spans="12:13">
      <c r="L520" s="7">
        <f>SI(K520="Fait";1;SI(ET(ESTNUM(H520);ESTNUM(I520);I520&gt;H520);MIN(1;MAX(0;(AUJOURDHUI()-H520)/(I520-H520)));0))</f>
        <v>0</v>
      </c>
      <c r="M520" s="8">
        <f>SI(ET(ESTNUM(I520);I520-AUJOURDHUI()&lt;=7;I520-AUJOURDHUI()&gt;=0);1;0)</f>
        <v>0</v>
      </c>
    </row>
    <row r="521" spans="12:13">
      <c r="L521" s="7">
        <f>SI(K521="Fait";1;SI(ET(ESTNUM(H521);ESTNUM(I521);I521&gt;H521);MIN(1;MAX(0;(AUJOURDHUI()-H521)/(I521-H521)));0))</f>
        <v>0</v>
      </c>
      <c r="M521" s="8">
        <f>SI(ET(ESTNUM(I521);I521-AUJOURDHUI()&lt;=7;I521-AUJOURDHUI()&gt;=0);1;0)</f>
        <v>0</v>
      </c>
    </row>
    <row r="522" spans="12:13">
      <c r="L522" s="7">
        <f>SI(K522="Fait";1;SI(ET(ESTNUM(H522);ESTNUM(I522);I522&gt;H522);MIN(1;MAX(0;(AUJOURDHUI()-H522)/(I522-H522)));0))</f>
        <v>0</v>
      </c>
      <c r="M522" s="8">
        <f>SI(ET(ESTNUM(I522);I522-AUJOURDHUI()&lt;=7;I522-AUJOURDHUI()&gt;=0);1;0)</f>
        <v>0</v>
      </c>
    </row>
    <row r="523" spans="12:13">
      <c r="L523" s="7">
        <f>SI(K523="Fait";1;SI(ET(ESTNUM(H523);ESTNUM(I523);I523&gt;H523);MIN(1;MAX(0;(AUJOURDHUI()-H523)/(I523-H523)));0))</f>
        <v>0</v>
      </c>
      <c r="M523" s="8">
        <f>SI(ET(ESTNUM(I523);I523-AUJOURDHUI()&lt;=7;I523-AUJOURDHUI()&gt;=0);1;0)</f>
        <v>0</v>
      </c>
    </row>
    <row r="524" spans="12:13">
      <c r="L524" s="7">
        <f>SI(K524="Fait";1;SI(ET(ESTNUM(H524);ESTNUM(I524);I524&gt;H524);MIN(1;MAX(0;(AUJOURDHUI()-H524)/(I524-H524)));0))</f>
        <v>0</v>
      </c>
      <c r="M524" s="8">
        <f>SI(ET(ESTNUM(I524);I524-AUJOURDHUI()&lt;=7;I524-AUJOURDHUI()&gt;=0);1;0)</f>
        <v>0</v>
      </c>
    </row>
    <row r="525" spans="12:13">
      <c r="L525" s="7">
        <f>SI(K525="Fait";1;SI(ET(ESTNUM(H525);ESTNUM(I525);I525&gt;H525);MIN(1;MAX(0;(AUJOURDHUI()-H525)/(I525-H525)));0))</f>
        <v>0</v>
      </c>
      <c r="M525" s="8">
        <f>SI(ET(ESTNUM(I525);I525-AUJOURDHUI()&lt;=7;I525-AUJOURDHUI()&gt;=0);1;0)</f>
        <v>0</v>
      </c>
    </row>
    <row r="526" spans="12:13">
      <c r="L526" s="7">
        <f>SI(K526="Fait";1;SI(ET(ESTNUM(H526);ESTNUM(I526);I526&gt;H526);MIN(1;MAX(0;(AUJOURDHUI()-H526)/(I526-H526)));0))</f>
        <v>0</v>
      </c>
      <c r="M526" s="8">
        <f>SI(ET(ESTNUM(I526);I526-AUJOURDHUI()&lt;=7;I526-AUJOURDHUI()&gt;=0);1;0)</f>
        <v>0</v>
      </c>
    </row>
    <row r="527" spans="12:13">
      <c r="L527" s="7">
        <f>SI(K527="Fait";1;SI(ET(ESTNUM(H527);ESTNUM(I527);I527&gt;H527);MIN(1;MAX(0;(AUJOURDHUI()-H527)/(I527-H527)));0))</f>
        <v>0</v>
      </c>
      <c r="M527" s="8">
        <f>SI(ET(ESTNUM(I527);I527-AUJOURDHUI()&lt;=7;I527-AUJOURDHUI()&gt;=0);1;0)</f>
        <v>0</v>
      </c>
    </row>
    <row r="528" spans="12:13">
      <c r="L528" s="7">
        <f>SI(K528="Fait";1;SI(ET(ESTNUM(H528);ESTNUM(I528);I528&gt;H528);MIN(1;MAX(0;(AUJOURDHUI()-H528)/(I528-H528)));0))</f>
        <v>0</v>
      </c>
      <c r="M528" s="8">
        <f>SI(ET(ESTNUM(I528);I528-AUJOURDHUI()&lt;=7;I528-AUJOURDHUI()&gt;=0);1;0)</f>
        <v>0</v>
      </c>
    </row>
    <row r="529" spans="12:13">
      <c r="L529" s="7">
        <f>SI(K529="Fait";1;SI(ET(ESTNUM(H529);ESTNUM(I529);I529&gt;H529);MIN(1;MAX(0;(AUJOURDHUI()-H529)/(I529-H529)));0))</f>
        <v>0</v>
      </c>
      <c r="M529" s="8">
        <f>SI(ET(ESTNUM(I529);I529-AUJOURDHUI()&lt;=7;I529-AUJOURDHUI()&gt;=0);1;0)</f>
        <v>0</v>
      </c>
    </row>
    <row r="530" spans="12:13">
      <c r="L530" s="7">
        <f>SI(K530="Fait";1;SI(ET(ESTNUM(H530);ESTNUM(I530);I530&gt;H530);MIN(1;MAX(0;(AUJOURDHUI()-H530)/(I530-H530)));0))</f>
        <v>0</v>
      </c>
      <c r="M530" s="8">
        <f>SI(ET(ESTNUM(I530);I530-AUJOURDHUI()&lt;=7;I530-AUJOURDHUI()&gt;=0);1;0)</f>
        <v>0</v>
      </c>
    </row>
    <row r="531" spans="12:13">
      <c r="L531" s="7">
        <f>SI(K531="Fait";1;SI(ET(ESTNUM(H531);ESTNUM(I531);I531&gt;H531);MIN(1;MAX(0;(AUJOURDHUI()-H531)/(I531-H531)));0))</f>
        <v>0</v>
      </c>
      <c r="M531" s="8">
        <f>SI(ET(ESTNUM(I531);I531-AUJOURDHUI()&lt;=7;I531-AUJOURDHUI()&gt;=0);1;0)</f>
        <v>0</v>
      </c>
    </row>
    <row r="532" spans="12:13">
      <c r="L532" s="7">
        <f>SI(K532="Fait";1;SI(ET(ESTNUM(H532);ESTNUM(I532);I532&gt;H532);MIN(1;MAX(0;(AUJOURDHUI()-H532)/(I532-H532)));0))</f>
        <v>0</v>
      </c>
      <c r="M532" s="8">
        <f>SI(ET(ESTNUM(I532);I532-AUJOURDHUI()&lt;=7;I532-AUJOURDHUI()&gt;=0);1;0)</f>
        <v>0</v>
      </c>
    </row>
    <row r="533" spans="12:13">
      <c r="L533" s="7">
        <f>SI(K533="Fait";1;SI(ET(ESTNUM(H533);ESTNUM(I533);I533&gt;H533);MIN(1;MAX(0;(AUJOURDHUI()-H533)/(I533-H533)));0))</f>
        <v>0</v>
      </c>
      <c r="M533" s="8">
        <f>SI(ET(ESTNUM(I533);I533-AUJOURDHUI()&lt;=7;I533-AUJOURDHUI()&gt;=0);1;0)</f>
        <v>0</v>
      </c>
    </row>
    <row r="534" spans="12:13">
      <c r="L534" s="7">
        <f>SI(K534="Fait";1;SI(ET(ESTNUM(H534);ESTNUM(I534);I534&gt;H534);MIN(1;MAX(0;(AUJOURDHUI()-H534)/(I534-H534)));0))</f>
        <v>0</v>
      </c>
      <c r="M534" s="8">
        <f>SI(ET(ESTNUM(I534);I534-AUJOURDHUI()&lt;=7;I534-AUJOURDHUI()&gt;=0);1;0)</f>
        <v>0</v>
      </c>
    </row>
    <row r="535" spans="12:13">
      <c r="L535" s="7">
        <f>SI(K535="Fait";1;SI(ET(ESTNUM(H535);ESTNUM(I535);I535&gt;H535);MIN(1;MAX(0;(AUJOURDHUI()-H535)/(I535-H535)));0))</f>
        <v>0</v>
      </c>
      <c r="M535" s="8">
        <f>SI(ET(ESTNUM(I535);I535-AUJOURDHUI()&lt;=7;I535-AUJOURDHUI()&gt;=0);1;0)</f>
        <v>0</v>
      </c>
    </row>
    <row r="536" spans="12:13">
      <c r="L536" s="7">
        <f>SI(K536="Fait";1;SI(ET(ESTNUM(H536);ESTNUM(I536);I536&gt;H536);MIN(1;MAX(0;(AUJOURDHUI()-H536)/(I536-H536)));0))</f>
        <v>0</v>
      </c>
      <c r="M536" s="8">
        <f>SI(ET(ESTNUM(I536);I536-AUJOURDHUI()&lt;=7;I536-AUJOURDHUI()&gt;=0);1;0)</f>
        <v>0</v>
      </c>
    </row>
    <row r="537" spans="12:13">
      <c r="L537" s="7">
        <f>SI(K537="Fait";1;SI(ET(ESTNUM(H537);ESTNUM(I537);I537&gt;H537);MIN(1;MAX(0;(AUJOURDHUI()-H537)/(I537-H537)));0))</f>
        <v>0</v>
      </c>
      <c r="M537" s="8">
        <f>SI(ET(ESTNUM(I537);I537-AUJOURDHUI()&lt;=7;I537-AUJOURDHUI()&gt;=0);1;0)</f>
        <v>0</v>
      </c>
    </row>
    <row r="538" spans="12:13">
      <c r="L538" s="7">
        <f>SI(K538="Fait";1;SI(ET(ESTNUM(H538);ESTNUM(I538);I538&gt;H538);MIN(1;MAX(0;(AUJOURDHUI()-H538)/(I538-H538)));0))</f>
        <v>0</v>
      </c>
      <c r="M538" s="8">
        <f>SI(ET(ESTNUM(I538);I538-AUJOURDHUI()&lt;=7;I538-AUJOURDHUI()&gt;=0);1;0)</f>
        <v>0</v>
      </c>
    </row>
    <row r="539" spans="12:13">
      <c r="L539" s="7">
        <f>SI(K539="Fait";1;SI(ET(ESTNUM(H539);ESTNUM(I539);I539&gt;H539);MIN(1;MAX(0;(AUJOURDHUI()-H539)/(I539-H539)));0))</f>
        <v>0</v>
      </c>
      <c r="M539" s="8">
        <f>SI(ET(ESTNUM(I539);I539-AUJOURDHUI()&lt;=7;I539-AUJOURDHUI()&gt;=0);1;0)</f>
        <v>0</v>
      </c>
    </row>
    <row r="540" spans="12:13">
      <c r="L540" s="7">
        <f>SI(K540="Fait";1;SI(ET(ESTNUM(H540);ESTNUM(I540);I540&gt;H540);MIN(1;MAX(0;(AUJOURDHUI()-H540)/(I540-H540)));0))</f>
        <v>0</v>
      </c>
      <c r="M540" s="8">
        <f>SI(ET(ESTNUM(I540);I540-AUJOURDHUI()&lt;=7;I540-AUJOURDHUI()&gt;=0);1;0)</f>
        <v>0</v>
      </c>
    </row>
    <row r="541" spans="12:13">
      <c r="L541" s="7">
        <f>SI(K541="Fait";1;SI(ET(ESTNUM(H541);ESTNUM(I541);I541&gt;H541);MIN(1;MAX(0;(AUJOURDHUI()-H541)/(I541-H541)));0))</f>
        <v>0</v>
      </c>
      <c r="M541" s="8">
        <f>SI(ET(ESTNUM(I541);I541-AUJOURDHUI()&lt;=7;I541-AUJOURDHUI()&gt;=0);1;0)</f>
        <v>0</v>
      </c>
    </row>
    <row r="542" spans="12:13">
      <c r="L542" s="7">
        <f>SI(K542="Fait";1;SI(ET(ESTNUM(H542);ESTNUM(I542);I542&gt;H542);MIN(1;MAX(0;(AUJOURDHUI()-H542)/(I542-H542)));0))</f>
        <v>0</v>
      </c>
      <c r="M542" s="8">
        <f>SI(ET(ESTNUM(I542);I542-AUJOURDHUI()&lt;=7;I542-AUJOURDHUI()&gt;=0);1;0)</f>
        <v>0</v>
      </c>
    </row>
    <row r="543" spans="12:13">
      <c r="L543" s="7">
        <f>SI(K543="Fait";1;SI(ET(ESTNUM(H543);ESTNUM(I543);I543&gt;H543);MIN(1;MAX(0;(AUJOURDHUI()-H543)/(I543-H543)));0))</f>
        <v>0</v>
      </c>
      <c r="M543" s="8">
        <f>SI(ET(ESTNUM(I543);I543-AUJOURDHUI()&lt;=7;I543-AUJOURDHUI()&gt;=0);1;0)</f>
        <v>0</v>
      </c>
    </row>
    <row r="544" spans="12:13">
      <c r="L544" s="7">
        <f>SI(K544="Fait";1;SI(ET(ESTNUM(H544);ESTNUM(I544);I544&gt;H544);MIN(1;MAX(0;(AUJOURDHUI()-H544)/(I544-H544)));0))</f>
        <v>0</v>
      </c>
      <c r="M544" s="8">
        <f>SI(ET(ESTNUM(I544);I544-AUJOURDHUI()&lt;=7;I544-AUJOURDHUI()&gt;=0);1;0)</f>
        <v>0</v>
      </c>
    </row>
    <row r="545" spans="12:13">
      <c r="L545" s="7">
        <f>SI(K545="Fait";1;SI(ET(ESTNUM(H545);ESTNUM(I545);I545&gt;H545);MIN(1;MAX(0;(AUJOURDHUI()-H545)/(I545-H545)));0))</f>
        <v>0</v>
      </c>
      <c r="M545" s="8">
        <f>SI(ET(ESTNUM(I545);I545-AUJOURDHUI()&lt;=7;I545-AUJOURDHUI()&gt;=0);1;0)</f>
        <v>0</v>
      </c>
    </row>
    <row r="546" spans="12:13">
      <c r="L546" s="7">
        <f>SI(K546="Fait";1;SI(ET(ESTNUM(H546);ESTNUM(I546);I546&gt;H546);MIN(1;MAX(0;(AUJOURDHUI()-H546)/(I546-H546)));0))</f>
        <v>0</v>
      </c>
      <c r="M546" s="8">
        <f>SI(ET(ESTNUM(I546);I546-AUJOURDHUI()&lt;=7;I546-AUJOURDHUI()&gt;=0);1;0)</f>
        <v>0</v>
      </c>
    </row>
    <row r="547" spans="12:13">
      <c r="L547" s="7">
        <f>SI(K547="Fait";1;SI(ET(ESTNUM(H547);ESTNUM(I547);I547&gt;H547);MIN(1;MAX(0;(AUJOURDHUI()-H547)/(I547-H547)));0))</f>
        <v>0</v>
      </c>
      <c r="M547" s="8">
        <f>SI(ET(ESTNUM(I547);I547-AUJOURDHUI()&lt;=7;I547-AUJOURDHUI()&gt;=0);1;0)</f>
        <v>0</v>
      </c>
    </row>
    <row r="548" spans="12:13">
      <c r="L548" s="7">
        <f>SI(K548="Fait";1;SI(ET(ESTNUM(H548);ESTNUM(I548);I548&gt;H548);MIN(1;MAX(0;(AUJOURDHUI()-H548)/(I548-H548)));0))</f>
        <v>0</v>
      </c>
      <c r="M548" s="8">
        <f>SI(ET(ESTNUM(I548);I548-AUJOURDHUI()&lt;=7;I548-AUJOURDHUI()&gt;=0);1;0)</f>
        <v>0</v>
      </c>
    </row>
    <row r="549" spans="12:13">
      <c r="L549" s="7">
        <f>SI(K549="Fait";1;SI(ET(ESTNUM(H549);ESTNUM(I549);I549&gt;H549);MIN(1;MAX(0;(AUJOURDHUI()-H549)/(I549-H549)));0))</f>
        <v>0</v>
      </c>
      <c r="M549" s="8">
        <f>SI(ET(ESTNUM(I549);I549-AUJOURDHUI()&lt;=7;I549-AUJOURDHUI()&gt;=0);1;0)</f>
        <v>0</v>
      </c>
    </row>
    <row r="550" spans="12:13">
      <c r="L550" s="7">
        <f>SI(K550="Fait";1;SI(ET(ESTNUM(H550);ESTNUM(I550);I550&gt;H550);MIN(1;MAX(0;(AUJOURDHUI()-H550)/(I550-H550)));0))</f>
        <v>0</v>
      </c>
      <c r="M550" s="8">
        <f>SI(ET(ESTNUM(I550);I550-AUJOURDHUI()&lt;=7;I550-AUJOURDHUI()&gt;=0);1;0)</f>
        <v>0</v>
      </c>
    </row>
    <row r="551" spans="12:13">
      <c r="L551" s="7">
        <f>SI(K551="Fait";1;SI(ET(ESTNUM(H551);ESTNUM(I551);I551&gt;H551);MIN(1;MAX(0;(AUJOURDHUI()-H551)/(I551-H551)));0))</f>
        <v>0</v>
      </c>
      <c r="M551" s="8">
        <f>SI(ET(ESTNUM(I551);I551-AUJOURDHUI()&lt;=7;I551-AUJOURDHUI()&gt;=0);1;0)</f>
        <v>0</v>
      </c>
    </row>
    <row r="552" spans="12:13">
      <c r="L552" s="7">
        <f>SI(K552="Fait";1;SI(ET(ESTNUM(H552);ESTNUM(I552);I552&gt;H552);MIN(1;MAX(0;(AUJOURDHUI()-H552)/(I552-H552)));0))</f>
        <v>0</v>
      </c>
      <c r="M552" s="8">
        <f>SI(ET(ESTNUM(I552);I552-AUJOURDHUI()&lt;=7;I552-AUJOURDHUI()&gt;=0);1;0)</f>
        <v>0</v>
      </c>
    </row>
    <row r="553" spans="12:13">
      <c r="L553" s="7">
        <f>SI(K553="Fait";1;SI(ET(ESTNUM(H553);ESTNUM(I553);I553&gt;H553);MIN(1;MAX(0;(AUJOURDHUI()-H553)/(I553-H553)));0))</f>
        <v>0</v>
      </c>
      <c r="M553" s="8">
        <f>SI(ET(ESTNUM(I553);I553-AUJOURDHUI()&lt;=7;I553-AUJOURDHUI()&gt;=0);1;0)</f>
        <v>0</v>
      </c>
    </row>
    <row r="554" spans="12:13">
      <c r="L554" s="7">
        <f>SI(K554="Fait";1;SI(ET(ESTNUM(H554);ESTNUM(I554);I554&gt;H554);MIN(1;MAX(0;(AUJOURDHUI()-H554)/(I554-H554)));0))</f>
        <v>0</v>
      </c>
      <c r="M554" s="8">
        <f>SI(ET(ESTNUM(I554);I554-AUJOURDHUI()&lt;=7;I554-AUJOURDHUI()&gt;=0);1;0)</f>
        <v>0</v>
      </c>
    </row>
    <row r="555" spans="12:13">
      <c r="L555" s="7">
        <f>SI(K555="Fait";1;SI(ET(ESTNUM(H555);ESTNUM(I555);I555&gt;H555);MIN(1;MAX(0;(AUJOURDHUI()-H555)/(I555-H555)));0))</f>
        <v>0</v>
      </c>
      <c r="M555" s="8">
        <f>SI(ET(ESTNUM(I555);I555-AUJOURDHUI()&lt;=7;I555-AUJOURDHUI()&gt;=0);1;0)</f>
        <v>0</v>
      </c>
    </row>
    <row r="556" spans="12:13">
      <c r="L556" s="7">
        <f>SI(K556="Fait";1;SI(ET(ESTNUM(H556);ESTNUM(I556);I556&gt;H556);MIN(1;MAX(0;(AUJOURDHUI()-H556)/(I556-H556)));0))</f>
        <v>0</v>
      </c>
      <c r="M556" s="8">
        <f>SI(ET(ESTNUM(I556);I556-AUJOURDHUI()&lt;=7;I556-AUJOURDHUI()&gt;=0);1;0)</f>
        <v>0</v>
      </c>
    </row>
    <row r="557" spans="12:13">
      <c r="L557" s="7">
        <f>SI(K557="Fait";1;SI(ET(ESTNUM(H557);ESTNUM(I557);I557&gt;H557);MIN(1;MAX(0;(AUJOURDHUI()-H557)/(I557-H557)));0))</f>
        <v>0</v>
      </c>
      <c r="M557" s="8">
        <f>SI(ET(ESTNUM(I557);I557-AUJOURDHUI()&lt;=7;I557-AUJOURDHUI()&gt;=0);1;0)</f>
        <v>0</v>
      </c>
    </row>
    <row r="558" spans="12:13">
      <c r="L558" s="7">
        <f>SI(K558="Fait";1;SI(ET(ESTNUM(H558);ESTNUM(I558);I558&gt;H558);MIN(1;MAX(0;(AUJOURDHUI()-H558)/(I558-H558)));0))</f>
        <v>0</v>
      </c>
      <c r="M558" s="8">
        <f>SI(ET(ESTNUM(I558);I558-AUJOURDHUI()&lt;=7;I558-AUJOURDHUI()&gt;=0);1;0)</f>
        <v>0</v>
      </c>
    </row>
    <row r="559" spans="12:13">
      <c r="L559" s="7">
        <f>SI(K559="Fait";1;SI(ET(ESTNUM(H559);ESTNUM(I559);I559&gt;H559);MIN(1;MAX(0;(AUJOURDHUI()-H559)/(I559-H559)));0))</f>
        <v>0</v>
      </c>
      <c r="M559" s="8">
        <f>SI(ET(ESTNUM(I559);I559-AUJOURDHUI()&lt;=7;I559-AUJOURDHUI()&gt;=0);1;0)</f>
        <v>0</v>
      </c>
    </row>
    <row r="560" spans="12:13">
      <c r="L560" s="7">
        <f>SI(K560="Fait";1;SI(ET(ESTNUM(H560);ESTNUM(I560);I560&gt;H560);MIN(1;MAX(0;(AUJOURDHUI()-H560)/(I560-H560)));0))</f>
        <v>0</v>
      </c>
      <c r="M560" s="8">
        <f>SI(ET(ESTNUM(I560);I560-AUJOURDHUI()&lt;=7;I560-AUJOURDHUI()&gt;=0);1;0)</f>
        <v>0</v>
      </c>
    </row>
    <row r="561" spans="12:13">
      <c r="L561" s="7">
        <f>SI(K561="Fait";1;SI(ET(ESTNUM(H561);ESTNUM(I561);I561&gt;H561);MIN(1;MAX(0;(AUJOURDHUI()-H561)/(I561-H561)));0))</f>
        <v>0</v>
      </c>
      <c r="M561" s="8">
        <f>SI(ET(ESTNUM(I561);I561-AUJOURDHUI()&lt;=7;I561-AUJOURDHUI()&gt;=0);1;0)</f>
        <v>0</v>
      </c>
    </row>
    <row r="562" spans="12:13">
      <c r="L562" s="7">
        <f>SI(K562="Fait";1;SI(ET(ESTNUM(H562);ESTNUM(I562);I562&gt;H562);MIN(1;MAX(0;(AUJOURDHUI()-H562)/(I562-H562)));0))</f>
        <v>0</v>
      </c>
      <c r="M562" s="8">
        <f>SI(ET(ESTNUM(I562);I562-AUJOURDHUI()&lt;=7;I562-AUJOURDHUI()&gt;=0);1;0)</f>
        <v>0</v>
      </c>
    </row>
    <row r="563" spans="12:13">
      <c r="L563" s="7">
        <f>SI(K563="Fait";1;SI(ET(ESTNUM(H563);ESTNUM(I563);I563&gt;H563);MIN(1;MAX(0;(AUJOURDHUI()-H563)/(I563-H563)));0))</f>
        <v>0</v>
      </c>
      <c r="M563" s="8">
        <f>SI(ET(ESTNUM(I563);I563-AUJOURDHUI()&lt;=7;I563-AUJOURDHUI()&gt;=0);1;0)</f>
        <v>0</v>
      </c>
    </row>
    <row r="564" spans="12:13">
      <c r="L564" s="7">
        <f>SI(K564="Fait";1;SI(ET(ESTNUM(H564);ESTNUM(I564);I564&gt;H564);MIN(1;MAX(0;(AUJOURDHUI()-H564)/(I564-H564)));0))</f>
        <v>0</v>
      </c>
      <c r="M564" s="8">
        <f>SI(ET(ESTNUM(I564);I564-AUJOURDHUI()&lt;=7;I564-AUJOURDHUI()&gt;=0);1;0)</f>
        <v>0</v>
      </c>
    </row>
    <row r="565" spans="12:13">
      <c r="L565" s="7">
        <f>SI(K565="Fait";1;SI(ET(ESTNUM(H565);ESTNUM(I565);I565&gt;H565);MIN(1;MAX(0;(AUJOURDHUI()-H565)/(I565-H565)));0))</f>
        <v>0</v>
      </c>
      <c r="M565" s="8">
        <f>SI(ET(ESTNUM(I565);I565-AUJOURDHUI()&lt;=7;I565-AUJOURDHUI()&gt;=0);1;0)</f>
        <v>0</v>
      </c>
    </row>
    <row r="566" spans="12:13">
      <c r="L566" s="7">
        <f>SI(K566="Fait";1;SI(ET(ESTNUM(H566);ESTNUM(I566);I566&gt;H566);MIN(1;MAX(0;(AUJOURDHUI()-H566)/(I566-H566)));0))</f>
        <v>0</v>
      </c>
      <c r="M566" s="8">
        <f>SI(ET(ESTNUM(I566);I566-AUJOURDHUI()&lt;=7;I566-AUJOURDHUI()&gt;=0);1;0)</f>
        <v>0</v>
      </c>
    </row>
    <row r="567" spans="12:13">
      <c r="L567" s="7">
        <f>SI(K567="Fait";1;SI(ET(ESTNUM(H567);ESTNUM(I567);I567&gt;H567);MIN(1;MAX(0;(AUJOURDHUI()-H567)/(I567-H567)));0))</f>
        <v>0</v>
      </c>
      <c r="M567" s="8">
        <f>SI(ET(ESTNUM(I567);I567-AUJOURDHUI()&lt;=7;I567-AUJOURDHUI()&gt;=0);1;0)</f>
        <v>0</v>
      </c>
    </row>
    <row r="568" spans="12:13">
      <c r="L568" s="7">
        <f>SI(K568="Fait";1;SI(ET(ESTNUM(H568);ESTNUM(I568);I568&gt;H568);MIN(1;MAX(0;(AUJOURDHUI()-H568)/(I568-H568)));0))</f>
        <v>0</v>
      </c>
      <c r="M568" s="8">
        <f>SI(ET(ESTNUM(I568);I568-AUJOURDHUI()&lt;=7;I568-AUJOURDHUI()&gt;=0);1;0)</f>
        <v>0</v>
      </c>
    </row>
    <row r="569" spans="12:13">
      <c r="L569" s="7">
        <f>SI(K569="Fait";1;SI(ET(ESTNUM(H569);ESTNUM(I569);I569&gt;H569);MIN(1;MAX(0;(AUJOURDHUI()-H569)/(I569-H569)));0))</f>
        <v>0</v>
      </c>
      <c r="M569" s="8">
        <f>SI(ET(ESTNUM(I569);I569-AUJOURDHUI()&lt;=7;I569-AUJOURDHUI()&gt;=0);1;0)</f>
        <v>0</v>
      </c>
    </row>
    <row r="570" spans="12:13">
      <c r="L570" s="7">
        <f>SI(K570="Fait";1;SI(ET(ESTNUM(H570);ESTNUM(I570);I570&gt;H570);MIN(1;MAX(0;(AUJOURDHUI()-H570)/(I570-H570)));0))</f>
        <v>0</v>
      </c>
      <c r="M570" s="8">
        <f>SI(ET(ESTNUM(I570);I570-AUJOURDHUI()&lt;=7;I570-AUJOURDHUI()&gt;=0);1;0)</f>
        <v>0</v>
      </c>
    </row>
    <row r="571" spans="12:13">
      <c r="L571" s="7">
        <f>SI(K571="Fait";1;SI(ET(ESTNUM(H571);ESTNUM(I571);I571&gt;H571);MIN(1;MAX(0;(AUJOURDHUI()-H571)/(I571-H571)));0))</f>
        <v>0</v>
      </c>
      <c r="M571" s="8">
        <f>SI(ET(ESTNUM(I571);I571-AUJOURDHUI()&lt;=7;I571-AUJOURDHUI()&gt;=0);1;0)</f>
        <v>0</v>
      </c>
    </row>
    <row r="572" spans="12:13">
      <c r="L572" s="7">
        <f>SI(K572="Fait";1;SI(ET(ESTNUM(H572);ESTNUM(I572);I572&gt;H572);MIN(1;MAX(0;(AUJOURDHUI()-H572)/(I572-H572)));0))</f>
        <v>0</v>
      </c>
      <c r="M572" s="8">
        <f>SI(ET(ESTNUM(I572);I572-AUJOURDHUI()&lt;=7;I572-AUJOURDHUI()&gt;=0);1;0)</f>
        <v>0</v>
      </c>
    </row>
    <row r="573" spans="12:13">
      <c r="L573" s="7">
        <f>SI(K573="Fait";1;SI(ET(ESTNUM(H573);ESTNUM(I573);I573&gt;H573);MIN(1;MAX(0;(AUJOURDHUI()-H573)/(I573-H573)));0))</f>
        <v>0</v>
      </c>
      <c r="M573" s="8">
        <f>SI(ET(ESTNUM(I573);I573-AUJOURDHUI()&lt;=7;I573-AUJOURDHUI()&gt;=0);1;0)</f>
        <v>0</v>
      </c>
    </row>
    <row r="574" spans="12:13">
      <c r="L574" s="7">
        <f>SI(K574="Fait";1;SI(ET(ESTNUM(H574);ESTNUM(I574);I574&gt;H574);MIN(1;MAX(0;(AUJOURDHUI()-H574)/(I574-H574)));0))</f>
        <v>0</v>
      </c>
      <c r="M574" s="8">
        <f>SI(ET(ESTNUM(I574);I574-AUJOURDHUI()&lt;=7;I574-AUJOURDHUI()&gt;=0);1;0)</f>
        <v>0</v>
      </c>
    </row>
    <row r="575" spans="12:13">
      <c r="L575" s="7">
        <f>SI(K575="Fait";1;SI(ET(ESTNUM(H575);ESTNUM(I575);I575&gt;H575);MIN(1;MAX(0;(AUJOURDHUI()-H575)/(I575-H575)));0))</f>
        <v>0</v>
      </c>
      <c r="M575" s="8">
        <f>SI(ET(ESTNUM(I575);I575-AUJOURDHUI()&lt;=7;I575-AUJOURDHUI()&gt;=0);1;0)</f>
        <v>0</v>
      </c>
    </row>
    <row r="576" spans="12:13">
      <c r="L576" s="7">
        <f>SI(K576="Fait";1;SI(ET(ESTNUM(H576);ESTNUM(I576);I576&gt;H576);MIN(1;MAX(0;(AUJOURDHUI()-H576)/(I576-H576)));0))</f>
        <v>0</v>
      </c>
      <c r="M576" s="8">
        <f>SI(ET(ESTNUM(I576);I576-AUJOURDHUI()&lt;=7;I576-AUJOURDHUI()&gt;=0);1;0)</f>
        <v>0</v>
      </c>
    </row>
    <row r="577" spans="12:13">
      <c r="L577" s="7">
        <f>SI(K577="Fait";1;SI(ET(ESTNUM(H577);ESTNUM(I577);I577&gt;H577);MIN(1;MAX(0;(AUJOURDHUI()-H577)/(I577-H577)));0))</f>
        <v>0</v>
      </c>
      <c r="M577" s="8">
        <f>SI(ET(ESTNUM(I577);I577-AUJOURDHUI()&lt;=7;I577-AUJOURDHUI()&gt;=0);1;0)</f>
        <v>0</v>
      </c>
    </row>
    <row r="578" spans="12:13">
      <c r="L578" s="7">
        <f>SI(K578="Fait";1;SI(ET(ESTNUM(H578);ESTNUM(I578);I578&gt;H578);MIN(1;MAX(0;(AUJOURDHUI()-H578)/(I578-H578)));0))</f>
        <v>0</v>
      </c>
      <c r="M578" s="8">
        <f>SI(ET(ESTNUM(I578);I578-AUJOURDHUI()&lt;=7;I578-AUJOURDHUI()&gt;=0);1;0)</f>
        <v>0</v>
      </c>
    </row>
    <row r="579" spans="12:13">
      <c r="L579" s="7">
        <f>SI(K579="Fait";1;SI(ET(ESTNUM(H579);ESTNUM(I579);I579&gt;H579);MIN(1;MAX(0;(AUJOURDHUI()-H579)/(I579-H579)));0))</f>
        <v>0</v>
      </c>
      <c r="M579" s="8">
        <f>SI(ET(ESTNUM(I579);I579-AUJOURDHUI()&lt;=7;I579-AUJOURDHUI()&gt;=0);1;0)</f>
        <v>0</v>
      </c>
    </row>
    <row r="580" spans="12:13">
      <c r="L580" s="7">
        <f>SI(K580="Fait";1;SI(ET(ESTNUM(H580);ESTNUM(I580);I580&gt;H580);MIN(1;MAX(0;(AUJOURDHUI()-H580)/(I580-H580)));0))</f>
        <v>0</v>
      </c>
      <c r="M580" s="8">
        <f>SI(ET(ESTNUM(I580);I580-AUJOURDHUI()&lt;=7;I580-AUJOURDHUI()&gt;=0);1;0)</f>
        <v>0</v>
      </c>
    </row>
    <row r="581" spans="12:13">
      <c r="L581" s="7">
        <f>SI(K581="Fait";1;SI(ET(ESTNUM(H581);ESTNUM(I581);I581&gt;H581);MIN(1;MAX(0;(AUJOURDHUI()-H581)/(I581-H581)));0))</f>
        <v>0</v>
      </c>
      <c r="M581" s="8">
        <f>SI(ET(ESTNUM(I581);I581-AUJOURDHUI()&lt;=7;I581-AUJOURDHUI()&gt;=0);1;0)</f>
        <v>0</v>
      </c>
    </row>
    <row r="582" spans="12:13">
      <c r="L582" s="7">
        <f>SI(K582="Fait";1;SI(ET(ESTNUM(H582);ESTNUM(I582);I582&gt;H582);MIN(1;MAX(0;(AUJOURDHUI()-H582)/(I582-H582)));0))</f>
        <v>0</v>
      </c>
      <c r="M582" s="8">
        <f>SI(ET(ESTNUM(I582);I582-AUJOURDHUI()&lt;=7;I582-AUJOURDHUI()&gt;=0);1;0)</f>
        <v>0</v>
      </c>
    </row>
    <row r="583" spans="12:13">
      <c r="L583" s="7">
        <f>SI(K583="Fait";1;SI(ET(ESTNUM(H583);ESTNUM(I583);I583&gt;H583);MIN(1;MAX(0;(AUJOURDHUI()-H583)/(I583-H583)));0))</f>
        <v>0</v>
      </c>
      <c r="M583" s="8">
        <f>SI(ET(ESTNUM(I583);I583-AUJOURDHUI()&lt;=7;I583-AUJOURDHUI()&gt;=0);1;0)</f>
        <v>0</v>
      </c>
    </row>
    <row r="584" spans="12:13">
      <c r="L584" s="7">
        <f>SI(K584="Fait";1;SI(ET(ESTNUM(H584);ESTNUM(I584);I584&gt;H584);MIN(1;MAX(0;(AUJOURDHUI()-H584)/(I584-H584)));0))</f>
        <v>0</v>
      </c>
      <c r="M584" s="8">
        <f>SI(ET(ESTNUM(I584);I584-AUJOURDHUI()&lt;=7;I584-AUJOURDHUI()&gt;=0);1;0)</f>
        <v>0</v>
      </c>
    </row>
    <row r="585" spans="12:13">
      <c r="L585" s="7">
        <f>SI(K585="Fait";1;SI(ET(ESTNUM(H585);ESTNUM(I585);I585&gt;H585);MIN(1;MAX(0;(AUJOURDHUI()-H585)/(I585-H585)));0))</f>
        <v>0</v>
      </c>
      <c r="M585" s="8">
        <f>SI(ET(ESTNUM(I585);I585-AUJOURDHUI()&lt;=7;I585-AUJOURDHUI()&gt;=0);1;0)</f>
        <v>0</v>
      </c>
    </row>
    <row r="586" spans="12:13">
      <c r="L586" s="7">
        <f>SI(K586="Fait";1;SI(ET(ESTNUM(H586);ESTNUM(I586);I586&gt;H586);MIN(1;MAX(0;(AUJOURDHUI()-H586)/(I586-H586)));0))</f>
        <v>0</v>
      </c>
      <c r="M586" s="8">
        <f>SI(ET(ESTNUM(I586);I586-AUJOURDHUI()&lt;=7;I586-AUJOURDHUI()&gt;=0);1;0)</f>
        <v>0</v>
      </c>
    </row>
    <row r="587" spans="12:13">
      <c r="L587" s="7">
        <f>SI(K587="Fait";1;SI(ET(ESTNUM(H587);ESTNUM(I587);I587&gt;H587);MIN(1;MAX(0;(AUJOURDHUI()-H587)/(I587-H587)));0))</f>
        <v>0</v>
      </c>
      <c r="M587" s="8">
        <f>SI(ET(ESTNUM(I587);I587-AUJOURDHUI()&lt;=7;I587-AUJOURDHUI()&gt;=0);1;0)</f>
        <v>0</v>
      </c>
    </row>
    <row r="588" spans="12:13">
      <c r="L588" s="7">
        <f>SI(K588="Fait";1;SI(ET(ESTNUM(H588);ESTNUM(I588);I588&gt;H588);MIN(1;MAX(0;(AUJOURDHUI()-H588)/(I588-H588)));0))</f>
        <v>0</v>
      </c>
      <c r="M588" s="8">
        <f>SI(ET(ESTNUM(I588);I588-AUJOURDHUI()&lt;=7;I588-AUJOURDHUI()&gt;=0);1;0)</f>
        <v>0</v>
      </c>
    </row>
    <row r="589" spans="12:13">
      <c r="L589" s="7">
        <f>SI(K589="Fait";1;SI(ET(ESTNUM(H589);ESTNUM(I589);I589&gt;H589);MIN(1;MAX(0;(AUJOURDHUI()-H589)/(I589-H589)));0))</f>
        <v>0</v>
      </c>
      <c r="M589" s="8">
        <f>SI(ET(ESTNUM(I589);I589-AUJOURDHUI()&lt;=7;I589-AUJOURDHUI()&gt;=0);1;0)</f>
        <v>0</v>
      </c>
    </row>
    <row r="590" spans="12:13">
      <c r="L590" s="7">
        <f>SI(K590="Fait";1;SI(ET(ESTNUM(H590);ESTNUM(I590);I590&gt;H590);MIN(1;MAX(0;(AUJOURDHUI()-H590)/(I590-H590)));0))</f>
        <v>0</v>
      </c>
      <c r="M590" s="8">
        <f>SI(ET(ESTNUM(I590);I590-AUJOURDHUI()&lt;=7;I590-AUJOURDHUI()&gt;=0);1;0)</f>
        <v>0</v>
      </c>
    </row>
    <row r="591" spans="12:13">
      <c r="L591" s="7">
        <f>SI(K591="Fait";1;SI(ET(ESTNUM(H591);ESTNUM(I591);I591&gt;H591);MIN(1;MAX(0;(AUJOURDHUI()-H591)/(I591-H591)));0))</f>
        <v>0</v>
      </c>
      <c r="M591" s="8">
        <f>SI(ET(ESTNUM(I591);I591-AUJOURDHUI()&lt;=7;I591-AUJOURDHUI()&gt;=0);1;0)</f>
        <v>0</v>
      </c>
    </row>
    <row r="592" spans="12:13">
      <c r="L592" s="7">
        <f>SI(K592="Fait";1;SI(ET(ESTNUM(H592);ESTNUM(I592);I592&gt;H592);MIN(1;MAX(0;(AUJOURDHUI()-H592)/(I592-H592)));0))</f>
        <v>0</v>
      </c>
      <c r="M592" s="8">
        <f>SI(ET(ESTNUM(I592);I592-AUJOURDHUI()&lt;=7;I592-AUJOURDHUI()&gt;=0);1;0)</f>
        <v>0</v>
      </c>
    </row>
    <row r="593" spans="12:13">
      <c r="L593" s="7">
        <f>SI(K593="Fait";1;SI(ET(ESTNUM(H593);ESTNUM(I593);I593&gt;H593);MIN(1;MAX(0;(AUJOURDHUI()-H593)/(I593-H593)));0))</f>
        <v>0</v>
      </c>
      <c r="M593" s="8">
        <f>SI(ET(ESTNUM(I593);I593-AUJOURDHUI()&lt;=7;I593-AUJOURDHUI()&gt;=0);1;0)</f>
        <v>0</v>
      </c>
    </row>
    <row r="594" spans="12:13">
      <c r="L594" s="7">
        <f>SI(K594="Fait";1;SI(ET(ESTNUM(H594);ESTNUM(I594);I594&gt;H594);MIN(1;MAX(0;(AUJOURDHUI()-H594)/(I594-H594)));0))</f>
        <v>0</v>
      </c>
      <c r="M594" s="8">
        <f>SI(ET(ESTNUM(I594);I594-AUJOURDHUI()&lt;=7;I594-AUJOURDHUI()&gt;=0);1;0)</f>
        <v>0</v>
      </c>
    </row>
    <row r="595" spans="12:13">
      <c r="L595" s="7">
        <f>SI(K595="Fait";1;SI(ET(ESTNUM(H595);ESTNUM(I595);I595&gt;H595);MIN(1;MAX(0;(AUJOURDHUI()-H595)/(I595-H595)));0))</f>
        <v>0</v>
      </c>
      <c r="M595" s="8">
        <f>SI(ET(ESTNUM(I595);I595-AUJOURDHUI()&lt;=7;I595-AUJOURDHUI()&gt;=0);1;0)</f>
        <v>0</v>
      </c>
    </row>
    <row r="596" spans="12:13">
      <c r="L596" s="7">
        <f>SI(K596="Fait";1;SI(ET(ESTNUM(H596);ESTNUM(I596);I596&gt;H596);MIN(1;MAX(0;(AUJOURDHUI()-H596)/(I596-H596)));0))</f>
        <v>0</v>
      </c>
      <c r="M596" s="8">
        <f>SI(ET(ESTNUM(I596);I596-AUJOURDHUI()&lt;=7;I596-AUJOURDHUI()&gt;=0);1;0)</f>
        <v>0</v>
      </c>
    </row>
    <row r="597" spans="12:13">
      <c r="L597" s="7">
        <f>SI(K597="Fait";1;SI(ET(ESTNUM(H597);ESTNUM(I597);I597&gt;H597);MIN(1;MAX(0;(AUJOURDHUI()-H597)/(I597-H597)));0))</f>
        <v>0</v>
      </c>
      <c r="M597" s="8">
        <f>SI(ET(ESTNUM(I597);I597-AUJOURDHUI()&lt;=7;I597-AUJOURDHUI()&gt;=0);1;0)</f>
        <v>0</v>
      </c>
    </row>
    <row r="598" spans="12:13">
      <c r="L598" s="7">
        <f>SI(K598="Fait";1;SI(ET(ESTNUM(H598);ESTNUM(I598);I598&gt;H598);MIN(1;MAX(0;(AUJOURDHUI()-H598)/(I598-H598)));0))</f>
        <v>0</v>
      </c>
      <c r="M598" s="8">
        <f>SI(ET(ESTNUM(I598);I598-AUJOURDHUI()&lt;=7;I598-AUJOURDHUI()&gt;=0);1;0)</f>
        <v>0</v>
      </c>
    </row>
    <row r="599" spans="12:13">
      <c r="L599" s="7">
        <f>SI(K599="Fait";1;SI(ET(ESTNUM(H599);ESTNUM(I599);I599&gt;H599);MIN(1;MAX(0;(AUJOURDHUI()-H599)/(I599-H599)));0))</f>
        <v>0</v>
      </c>
      <c r="M599" s="8">
        <f>SI(ET(ESTNUM(I599);I599-AUJOURDHUI()&lt;=7;I599-AUJOURDHUI()&gt;=0);1;0)</f>
        <v>0</v>
      </c>
    </row>
    <row r="600" spans="12:13">
      <c r="L600" s="7">
        <f>SI(K600="Fait";1;SI(ET(ESTNUM(H600);ESTNUM(I600);I600&gt;H600);MIN(1;MAX(0;(AUJOURDHUI()-H600)/(I600-H600)));0))</f>
        <v>0</v>
      </c>
      <c r="M600" s="8">
        <f>SI(ET(ESTNUM(I600);I600-AUJOURDHUI()&lt;=7;I600-AUJOURDHUI()&gt;=0);1;0)</f>
        <v>0</v>
      </c>
    </row>
    <row r="601" spans="12:13">
      <c r="L601" s="7">
        <f>SI(K601="Fait";1;SI(ET(ESTNUM(H601);ESTNUM(I601);I601&gt;H601);MIN(1;MAX(0;(AUJOURDHUI()-H601)/(I601-H601)));0))</f>
        <v>0</v>
      </c>
      <c r="M601" s="8">
        <f>SI(ET(ESTNUM(I601);I601-AUJOURDHUI()&lt;=7;I601-AUJOURDHUI()&gt;=0);1;0)</f>
        <v>0</v>
      </c>
    </row>
    <row r="602" spans="12:13">
      <c r="L602" s="7">
        <f>SI(K602="Fait";1;SI(ET(ESTNUM(H602);ESTNUM(I602);I602&gt;H602);MIN(1;MAX(0;(AUJOURDHUI()-H602)/(I602-H602)));0))</f>
        <v>0</v>
      </c>
      <c r="M602" s="8">
        <f>SI(ET(ESTNUM(I602);I602-AUJOURDHUI()&lt;=7;I602-AUJOURDHUI()&gt;=0);1;0)</f>
        <v>0</v>
      </c>
    </row>
    <row r="603" spans="12:13">
      <c r="L603" s="7">
        <f>SI(K603="Fait";1;SI(ET(ESTNUM(H603);ESTNUM(I603);I603&gt;H603);MIN(1;MAX(0;(AUJOURDHUI()-H603)/(I603-H603)));0))</f>
        <v>0</v>
      </c>
      <c r="M603" s="8">
        <f>SI(ET(ESTNUM(I603);I603-AUJOURDHUI()&lt;=7;I603-AUJOURDHUI()&gt;=0);1;0)</f>
        <v>0</v>
      </c>
    </row>
    <row r="604" spans="12:13">
      <c r="L604" s="7">
        <f>SI(K604="Fait";1;SI(ET(ESTNUM(H604);ESTNUM(I604);I604&gt;H604);MIN(1;MAX(0;(AUJOURDHUI()-H604)/(I604-H604)));0))</f>
        <v>0</v>
      </c>
      <c r="M604" s="8">
        <f>SI(ET(ESTNUM(I604);I604-AUJOURDHUI()&lt;=7;I604-AUJOURDHUI()&gt;=0);1;0)</f>
        <v>0</v>
      </c>
    </row>
    <row r="605" spans="12:13">
      <c r="L605" s="7">
        <f>SI(K605="Fait";1;SI(ET(ESTNUM(H605);ESTNUM(I605);I605&gt;H605);MIN(1;MAX(0;(AUJOURDHUI()-H605)/(I605-H605)));0))</f>
        <v>0</v>
      </c>
      <c r="M605" s="8">
        <f>SI(ET(ESTNUM(I605);I605-AUJOURDHUI()&lt;=7;I605-AUJOURDHUI()&gt;=0);1;0)</f>
        <v>0</v>
      </c>
    </row>
    <row r="606" spans="12:13">
      <c r="L606" s="7">
        <f>SI(K606="Fait";1;SI(ET(ESTNUM(H606);ESTNUM(I606);I606&gt;H606);MIN(1;MAX(0;(AUJOURDHUI()-H606)/(I606-H606)));0))</f>
        <v>0</v>
      </c>
      <c r="M606" s="8">
        <f>SI(ET(ESTNUM(I606);I606-AUJOURDHUI()&lt;=7;I606-AUJOURDHUI()&gt;=0);1;0)</f>
        <v>0</v>
      </c>
    </row>
    <row r="607" spans="12:13">
      <c r="L607" s="7">
        <f>SI(K607="Fait";1;SI(ET(ESTNUM(H607);ESTNUM(I607);I607&gt;H607);MIN(1;MAX(0;(AUJOURDHUI()-H607)/(I607-H607)));0))</f>
        <v>0</v>
      </c>
      <c r="M607" s="8">
        <f>SI(ET(ESTNUM(I607);I607-AUJOURDHUI()&lt;=7;I607-AUJOURDHUI()&gt;=0);1;0)</f>
        <v>0</v>
      </c>
    </row>
    <row r="608" spans="12:13">
      <c r="L608" s="7">
        <f>SI(K608="Fait";1;SI(ET(ESTNUM(H608);ESTNUM(I608);I608&gt;H608);MIN(1;MAX(0;(AUJOURDHUI()-H608)/(I608-H608)));0))</f>
        <v>0</v>
      </c>
      <c r="M608" s="8">
        <f>SI(ET(ESTNUM(I608);I608-AUJOURDHUI()&lt;=7;I608-AUJOURDHUI()&gt;=0);1;0)</f>
        <v>0</v>
      </c>
    </row>
    <row r="609" spans="12:13">
      <c r="L609" s="7">
        <f>SI(K609="Fait";1;SI(ET(ESTNUM(H609);ESTNUM(I609);I609&gt;H609);MIN(1;MAX(0;(AUJOURDHUI()-H609)/(I609-H609)));0))</f>
        <v>0</v>
      </c>
      <c r="M609" s="8">
        <f>SI(ET(ESTNUM(I609);I609-AUJOURDHUI()&lt;=7;I609-AUJOURDHUI()&gt;=0);1;0)</f>
        <v>0</v>
      </c>
    </row>
    <row r="610" spans="12:13">
      <c r="L610" s="7">
        <f>SI(K610="Fait";1;SI(ET(ESTNUM(H610);ESTNUM(I610);I610&gt;H610);MIN(1;MAX(0;(AUJOURDHUI()-H610)/(I610-H610)));0))</f>
        <v>0</v>
      </c>
      <c r="M610" s="8">
        <f>SI(ET(ESTNUM(I610);I610-AUJOURDHUI()&lt;=7;I610-AUJOURDHUI()&gt;=0);1;0)</f>
        <v>0</v>
      </c>
    </row>
    <row r="611" spans="12:13">
      <c r="L611" s="7">
        <f>SI(K611="Fait";1;SI(ET(ESTNUM(H611);ESTNUM(I611);I611&gt;H611);MIN(1;MAX(0;(AUJOURDHUI()-H611)/(I611-H611)));0))</f>
        <v>0</v>
      </c>
      <c r="M611" s="8">
        <f>SI(ET(ESTNUM(I611);I611-AUJOURDHUI()&lt;=7;I611-AUJOURDHUI()&gt;=0);1;0)</f>
        <v>0</v>
      </c>
    </row>
    <row r="612" spans="12:13">
      <c r="L612" s="7">
        <f>SI(K612="Fait";1;SI(ET(ESTNUM(H612);ESTNUM(I612);I612&gt;H612);MIN(1;MAX(0;(AUJOURDHUI()-H612)/(I612-H612)));0))</f>
        <v>0</v>
      </c>
      <c r="M612" s="8">
        <f>SI(ET(ESTNUM(I612);I612-AUJOURDHUI()&lt;=7;I612-AUJOURDHUI()&gt;=0);1;0)</f>
        <v>0</v>
      </c>
    </row>
    <row r="613" spans="12:13">
      <c r="L613" s="7">
        <f>SI(K613="Fait";1;SI(ET(ESTNUM(H613);ESTNUM(I613);I613&gt;H613);MIN(1;MAX(0;(AUJOURDHUI()-H613)/(I613-H613)));0))</f>
        <v>0</v>
      </c>
      <c r="M613" s="8">
        <f>SI(ET(ESTNUM(I613);I613-AUJOURDHUI()&lt;=7;I613-AUJOURDHUI()&gt;=0);1;0)</f>
        <v>0</v>
      </c>
    </row>
    <row r="614" spans="12:13">
      <c r="L614" s="7">
        <f>SI(K614="Fait";1;SI(ET(ESTNUM(H614);ESTNUM(I614);I614&gt;H614);MIN(1;MAX(0;(AUJOURDHUI()-H614)/(I614-H614)));0))</f>
        <v>0</v>
      </c>
      <c r="M614" s="8">
        <f>SI(ET(ESTNUM(I614);I614-AUJOURDHUI()&lt;=7;I614-AUJOURDHUI()&gt;=0);1;0)</f>
        <v>0</v>
      </c>
    </row>
    <row r="615" spans="12:13">
      <c r="L615" s="7">
        <f>SI(K615="Fait";1;SI(ET(ESTNUM(H615);ESTNUM(I615);I615&gt;H615);MIN(1;MAX(0;(AUJOURDHUI()-H615)/(I615-H615)));0))</f>
        <v>0</v>
      </c>
      <c r="M615" s="8">
        <f>SI(ET(ESTNUM(I615);I615-AUJOURDHUI()&lt;=7;I615-AUJOURDHUI()&gt;=0);1;0)</f>
        <v>0</v>
      </c>
    </row>
    <row r="616" spans="12:13">
      <c r="L616" s="7">
        <f>SI(K616="Fait";1;SI(ET(ESTNUM(H616);ESTNUM(I616);I616&gt;H616);MIN(1;MAX(0;(AUJOURDHUI()-H616)/(I616-H616)));0))</f>
        <v>0</v>
      </c>
      <c r="M616" s="8">
        <f>SI(ET(ESTNUM(I616);I616-AUJOURDHUI()&lt;=7;I616-AUJOURDHUI()&gt;=0);1;0)</f>
        <v>0</v>
      </c>
    </row>
    <row r="617" spans="12:13">
      <c r="L617" s="7">
        <f>SI(K617="Fait";1;SI(ET(ESTNUM(H617);ESTNUM(I617);I617&gt;H617);MIN(1;MAX(0;(AUJOURDHUI()-H617)/(I617-H617)));0))</f>
        <v>0</v>
      </c>
      <c r="M617" s="8">
        <f>SI(ET(ESTNUM(I617);I617-AUJOURDHUI()&lt;=7;I617-AUJOURDHUI()&gt;=0);1;0)</f>
        <v>0</v>
      </c>
    </row>
    <row r="618" spans="12:13">
      <c r="L618" s="7">
        <f>SI(K618="Fait";1;SI(ET(ESTNUM(H618);ESTNUM(I618);I618&gt;H618);MIN(1;MAX(0;(AUJOURDHUI()-H618)/(I618-H618)));0))</f>
        <v>0</v>
      </c>
      <c r="M618" s="8">
        <f>SI(ET(ESTNUM(I618);I618-AUJOURDHUI()&lt;=7;I618-AUJOURDHUI()&gt;=0);1;0)</f>
        <v>0</v>
      </c>
    </row>
    <row r="619" spans="12:13">
      <c r="L619" s="7">
        <f>SI(K619="Fait";1;SI(ET(ESTNUM(H619);ESTNUM(I619);I619&gt;H619);MIN(1;MAX(0;(AUJOURDHUI()-H619)/(I619-H619)));0))</f>
        <v>0</v>
      </c>
      <c r="M619" s="8">
        <f>SI(ET(ESTNUM(I619);I619-AUJOURDHUI()&lt;=7;I619-AUJOURDHUI()&gt;=0);1;0)</f>
        <v>0</v>
      </c>
    </row>
    <row r="620" spans="12:13">
      <c r="L620" s="7">
        <f>SI(K620="Fait";1;SI(ET(ESTNUM(H620);ESTNUM(I620);I620&gt;H620);MIN(1;MAX(0;(AUJOURDHUI()-H620)/(I620-H620)));0))</f>
        <v>0</v>
      </c>
      <c r="M620" s="8">
        <f>SI(ET(ESTNUM(I620);I620-AUJOURDHUI()&lt;=7;I620-AUJOURDHUI()&gt;=0);1;0)</f>
        <v>0</v>
      </c>
    </row>
    <row r="621" spans="12:13">
      <c r="L621" s="7">
        <f>SI(K621="Fait";1;SI(ET(ESTNUM(H621);ESTNUM(I621);I621&gt;H621);MIN(1;MAX(0;(AUJOURDHUI()-H621)/(I621-H621)));0))</f>
        <v>0</v>
      </c>
      <c r="M621" s="8">
        <f>SI(ET(ESTNUM(I621);I621-AUJOURDHUI()&lt;=7;I621-AUJOURDHUI()&gt;=0);1;0)</f>
        <v>0</v>
      </c>
    </row>
    <row r="622" spans="12:13">
      <c r="L622" s="7">
        <f>SI(K622="Fait";1;SI(ET(ESTNUM(H622);ESTNUM(I622);I622&gt;H622);MIN(1;MAX(0;(AUJOURDHUI()-H622)/(I622-H622)));0))</f>
        <v>0</v>
      </c>
      <c r="M622" s="8">
        <f>SI(ET(ESTNUM(I622);I622-AUJOURDHUI()&lt;=7;I622-AUJOURDHUI()&gt;=0);1;0)</f>
        <v>0</v>
      </c>
    </row>
    <row r="623" spans="12:13">
      <c r="L623" s="7">
        <f>SI(K623="Fait";1;SI(ET(ESTNUM(H623);ESTNUM(I623);I623&gt;H623);MIN(1;MAX(0;(AUJOURDHUI()-H623)/(I623-H623)));0))</f>
        <v>0</v>
      </c>
      <c r="M623" s="8">
        <f>SI(ET(ESTNUM(I623);I623-AUJOURDHUI()&lt;=7;I623-AUJOURDHUI()&gt;=0);1;0)</f>
        <v>0</v>
      </c>
    </row>
    <row r="624" spans="12:13">
      <c r="L624" s="7">
        <f>SI(K624="Fait";1;SI(ET(ESTNUM(H624);ESTNUM(I624);I624&gt;H624);MIN(1;MAX(0;(AUJOURDHUI()-H624)/(I624-H624)));0))</f>
        <v>0</v>
      </c>
      <c r="M624" s="8">
        <f>SI(ET(ESTNUM(I624);I624-AUJOURDHUI()&lt;=7;I624-AUJOURDHUI()&gt;=0);1;0)</f>
        <v>0</v>
      </c>
    </row>
    <row r="625" spans="12:13">
      <c r="L625" s="7">
        <f>SI(K625="Fait";1;SI(ET(ESTNUM(H625);ESTNUM(I625);I625&gt;H625);MIN(1;MAX(0;(AUJOURDHUI()-H625)/(I625-H625)));0))</f>
        <v>0</v>
      </c>
      <c r="M625" s="8">
        <f>SI(ET(ESTNUM(I625);I625-AUJOURDHUI()&lt;=7;I625-AUJOURDHUI()&gt;=0);1;0)</f>
        <v>0</v>
      </c>
    </row>
    <row r="626" spans="12:13">
      <c r="L626" s="7">
        <f>SI(K626="Fait";1;SI(ET(ESTNUM(H626);ESTNUM(I626);I626&gt;H626);MIN(1;MAX(0;(AUJOURDHUI()-H626)/(I626-H626)));0))</f>
        <v>0</v>
      </c>
      <c r="M626" s="8">
        <f>SI(ET(ESTNUM(I626);I626-AUJOURDHUI()&lt;=7;I626-AUJOURDHUI()&gt;=0);1;0)</f>
        <v>0</v>
      </c>
    </row>
    <row r="627" spans="12:13">
      <c r="L627" s="7">
        <f>SI(K627="Fait";1;SI(ET(ESTNUM(H627);ESTNUM(I627);I627&gt;H627);MIN(1;MAX(0;(AUJOURDHUI()-H627)/(I627-H627)));0))</f>
        <v>0</v>
      </c>
      <c r="M627" s="8">
        <f>SI(ET(ESTNUM(I627);I627-AUJOURDHUI()&lt;=7;I627-AUJOURDHUI()&gt;=0);1;0)</f>
        <v>0</v>
      </c>
    </row>
    <row r="628" spans="12:13">
      <c r="L628" s="7">
        <f>SI(K628="Fait";1;SI(ET(ESTNUM(H628);ESTNUM(I628);I628&gt;H628);MIN(1;MAX(0;(AUJOURDHUI()-H628)/(I628-H628)));0))</f>
        <v>0</v>
      </c>
      <c r="M628" s="8">
        <f>SI(ET(ESTNUM(I628);I628-AUJOURDHUI()&lt;=7;I628-AUJOURDHUI()&gt;=0);1;0)</f>
        <v>0</v>
      </c>
    </row>
    <row r="629" spans="12:13">
      <c r="L629" s="7">
        <f>SI(K629="Fait";1;SI(ET(ESTNUM(H629);ESTNUM(I629);I629&gt;H629);MIN(1;MAX(0;(AUJOURDHUI()-H629)/(I629-H629)));0))</f>
        <v>0</v>
      </c>
      <c r="M629" s="8">
        <f>SI(ET(ESTNUM(I629);I629-AUJOURDHUI()&lt;=7;I629-AUJOURDHUI()&gt;=0);1;0)</f>
        <v>0</v>
      </c>
    </row>
    <row r="630" spans="12:13">
      <c r="L630" s="7">
        <f>SI(K630="Fait";1;SI(ET(ESTNUM(H630);ESTNUM(I630);I630&gt;H630);MIN(1;MAX(0;(AUJOURDHUI()-H630)/(I630-H630)));0))</f>
        <v>0</v>
      </c>
      <c r="M630" s="8">
        <f>SI(ET(ESTNUM(I630);I630-AUJOURDHUI()&lt;=7;I630-AUJOURDHUI()&gt;=0);1;0)</f>
        <v>0</v>
      </c>
    </row>
    <row r="631" spans="12:13">
      <c r="L631" s="7">
        <f>SI(K631="Fait";1;SI(ET(ESTNUM(H631);ESTNUM(I631);I631&gt;H631);MIN(1;MAX(0;(AUJOURDHUI()-H631)/(I631-H631)));0))</f>
        <v>0</v>
      </c>
      <c r="M631" s="8">
        <f>SI(ET(ESTNUM(I631);I631-AUJOURDHUI()&lt;=7;I631-AUJOURDHUI()&gt;=0);1;0)</f>
        <v>0</v>
      </c>
    </row>
    <row r="632" spans="12:13">
      <c r="L632" s="7">
        <f>SI(K632="Fait";1;SI(ET(ESTNUM(H632);ESTNUM(I632);I632&gt;H632);MIN(1;MAX(0;(AUJOURDHUI()-H632)/(I632-H632)));0))</f>
        <v>0</v>
      </c>
      <c r="M632" s="8">
        <f>SI(ET(ESTNUM(I632);I632-AUJOURDHUI()&lt;=7;I632-AUJOURDHUI()&gt;=0);1;0)</f>
        <v>0</v>
      </c>
    </row>
    <row r="633" spans="12:13">
      <c r="L633" s="7">
        <f>SI(K633="Fait";1;SI(ET(ESTNUM(H633);ESTNUM(I633);I633&gt;H633);MIN(1;MAX(0;(AUJOURDHUI()-H633)/(I633-H633)));0))</f>
        <v>0</v>
      </c>
      <c r="M633" s="8">
        <f>SI(ET(ESTNUM(I633);I633-AUJOURDHUI()&lt;=7;I633-AUJOURDHUI()&gt;=0);1;0)</f>
        <v>0</v>
      </c>
    </row>
    <row r="634" spans="12:13">
      <c r="L634" s="7">
        <f>SI(K634="Fait";1;SI(ET(ESTNUM(H634);ESTNUM(I634);I634&gt;H634);MIN(1;MAX(0;(AUJOURDHUI()-H634)/(I634-H634)));0))</f>
        <v>0</v>
      </c>
      <c r="M634" s="8">
        <f>SI(ET(ESTNUM(I634);I634-AUJOURDHUI()&lt;=7;I634-AUJOURDHUI()&gt;=0);1;0)</f>
        <v>0</v>
      </c>
    </row>
    <row r="635" spans="12:13">
      <c r="L635" s="7">
        <f>SI(K635="Fait";1;SI(ET(ESTNUM(H635);ESTNUM(I635);I635&gt;H635);MIN(1;MAX(0;(AUJOURDHUI()-H635)/(I635-H635)));0))</f>
        <v>0</v>
      </c>
      <c r="M635" s="8">
        <f>SI(ET(ESTNUM(I635);I635-AUJOURDHUI()&lt;=7;I635-AUJOURDHUI()&gt;=0);1;0)</f>
        <v>0</v>
      </c>
    </row>
    <row r="636" spans="12:13">
      <c r="L636" s="7">
        <f>SI(K636="Fait";1;SI(ET(ESTNUM(H636);ESTNUM(I636);I636&gt;H636);MIN(1;MAX(0;(AUJOURDHUI()-H636)/(I636-H636)));0))</f>
        <v>0</v>
      </c>
      <c r="M636" s="8">
        <f>SI(ET(ESTNUM(I636);I636-AUJOURDHUI()&lt;=7;I636-AUJOURDHUI()&gt;=0);1;0)</f>
        <v>0</v>
      </c>
    </row>
    <row r="637" spans="12:13">
      <c r="L637" s="7">
        <f>SI(K637="Fait";1;SI(ET(ESTNUM(H637);ESTNUM(I637);I637&gt;H637);MIN(1;MAX(0;(AUJOURDHUI()-H637)/(I637-H637)));0))</f>
        <v>0</v>
      </c>
      <c r="M637" s="8">
        <f>SI(ET(ESTNUM(I637);I637-AUJOURDHUI()&lt;=7;I637-AUJOURDHUI()&gt;=0);1;0)</f>
        <v>0</v>
      </c>
    </row>
    <row r="638" spans="12:13">
      <c r="L638" s="7">
        <f>SI(K638="Fait";1;SI(ET(ESTNUM(H638);ESTNUM(I638);I638&gt;H638);MIN(1;MAX(0;(AUJOURDHUI()-H638)/(I638-H638)));0))</f>
        <v>0</v>
      </c>
      <c r="M638" s="8">
        <f>SI(ET(ESTNUM(I638);I638-AUJOURDHUI()&lt;=7;I638-AUJOURDHUI()&gt;=0);1;0)</f>
        <v>0</v>
      </c>
    </row>
    <row r="639" spans="12:13">
      <c r="L639" s="7">
        <f>SI(K639="Fait";1;SI(ET(ESTNUM(H639);ESTNUM(I639);I639&gt;H639);MIN(1;MAX(0;(AUJOURDHUI()-H639)/(I639-H639)));0))</f>
        <v>0</v>
      </c>
      <c r="M639" s="8">
        <f>SI(ET(ESTNUM(I639);I639-AUJOURDHUI()&lt;=7;I639-AUJOURDHUI()&gt;=0);1;0)</f>
        <v>0</v>
      </c>
    </row>
    <row r="640" spans="12:13">
      <c r="L640" s="7">
        <f>SI(K640="Fait";1;SI(ET(ESTNUM(H640);ESTNUM(I640);I640&gt;H640);MIN(1;MAX(0;(AUJOURDHUI()-H640)/(I640-H640)));0))</f>
        <v>0</v>
      </c>
      <c r="M640" s="8">
        <f>SI(ET(ESTNUM(I640);I640-AUJOURDHUI()&lt;=7;I640-AUJOURDHUI()&gt;=0);1;0)</f>
        <v>0</v>
      </c>
    </row>
    <row r="641" spans="12:13">
      <c r="L641" s="7">
        <f>SI(K641="Fait";1;SI(ET(ESTNUM(H641);ESTNUM(I641);I641&gt;H641);MIN(1;MAX(0;(AUJOURDHUI()-H641)/(I641-H641)));0))</f>
        <v>0</v>
      </c>
      <c r="M641" s="8">
        <f>SI(ET(ESTNUM(I641);I641-AUJOURDHUI()&lt;=7;I641-AUJOURDHUI()&gt;=0);1;0)</f>
        <v>0</v>
      </c>
    </row>
    <row r="642" spans="12:13">
      <c r="L642" s="7">
        <f>SI(K642="Fait";1;SI(ET(ESTNUM(H642);ESTNUM(I642);I642&gt;H642);MIN(1;MAX(0;(AUJOURDHUI()-H642)/(I642-H642)));0))</f>
        <v>0</v>
      </c>
      <c r="M642" s="8">
        <f>SI(ET(ESTNUM(I642);I642-AUJOURDHUI()&lt;=7;I642-AUJOURDHUI()&gt;=0);1;0)</f>
        <v>0</v>
      </c>
    </row>
    <row r="643" spans="12:13">
      <c r="L643" s="7">
        <f>SI(K643="Fait";1;SI(ET(ESTNUM(H643);ESTNUM(I643);I643&gt;H643);MIN(1;MAX(0;(AUJOURDHUI()-H643)/(I643-H643)));0))</f>
        <v>0</v>
      </c>
      <c r="M643" s="8">
        <f>SI(ET(ESTNUM(I643);I643-AUJOURDHUI()&lt;=7;I643-AUJOURDHUI()&gt;=0);1;0)</f>
        <v>0</v>
      </c>
    </row>
    <row r="644" spans="12:13">
      <c r="L644" s="7">
        <f>SI(K644="Fait";1;SI(ET(ESTNUM(H644);ESTNUM(I644);I644&gt;H644);MIN(1;MAX(0;(AUJOURDHUI()-H644)/(I644-H644)));0))</f>
        <v>0</v>
      </c>
      <c r="M644" s="8">
        <f>SI(ET(ESTNUM(I644);I644-AUJOURDHUI()&lt;=7;I644-AUJOURDHUI()&gt;=0);1;0)</f>
        <v>0</v>
      </c>
    </row>
    <row r="645" spans="12:13">
      <c r="L645" s="7">
        <f>SI(K645="Fait";1;SI(ET(ESTNUM(H645);ESTNUM(I645);I645&gt;H645);MIN(1;MAX(0;(AUJOURDHUI()-H645)/(I645-H645)));0))</f>
        <v>0</v>
      </c>
      <c r="M645" s="8">
        <f>SI(ET(ESTNUM(I645);I645-AUJOURDHUI()&lt;=7;I645-AUJOURDHUI()&gt;=0);1;0)</f>
        <v>0</v>
      </c>
    </row>
    <row r="646" spans="12:13">
      <c r="L646" s="7">
        <f>SI(K646="Fait";1;SI(ET(ESTNUM(H646);ESTNUM(I646);I646&gt;H646);MIN(1;MAX(0;(AUJOURDHUI()-H646)/(I646-H646)));0))</f>
        <v>0</v>
      </c>
      <c r="M646" s="8">
        <f>SI(ET(ESTNUM(I646);I646-AUJOURDHUI()&lt;=7;I646-AUJOURDHUI()&gt;=0);1;0)</f>
        <v>0</v>
      </c>
    </row>
    <row r="647" spans="12:13">
      <c r="L647" s="7">
        <f>SI(K647="Fait";1;SI(ET(ESTNUM(H647);ESTNUM(I647);I647&gt;H647);MIN(1;MAX(0;(AUJOURDHUI()-H647)/(I647-H647)));0))</f>
        <v>0</v>
      </c>
      <c r="M647" s="8">
        <f>SI(ET(ESTNUM(I647);I647-AUJOURDHUI()&lt;=7;I647-AUJOURDHUI()&gt;=0);1;0)</f>
        <v>0</v>
      </c>
    </row>
    <row r="648" spans="12:13">
      <c r="L648" s="7">
        <f>SI(K648="Fait";1;SI(ET(ESTNUM(H648);ESTNUM(I648);I648&gt;H648);MIN(1;MAX(0;(AUJOURDHUI()-H648)/(I648-H648)));0))</f>
        <v>0</v>
      </c>
      <c r="M648" s="8">
        <f>SI(ET(ESTNUM(I648);I648-AUJOURDHUI()&lt;=7;I648-AUJOURDHUI()&gt;=0);1;0)</f>
        <v>0</v>
      </c>
    </row>
    <row r="649" spans="12:13">
      <c r="L649" s="7">
        <f>SI(K649="Fait";1;SI(ET(ESTNUM(H649);ESTNUM(I649);I649&gt;H649);MIN(1;MAX(0;(AUJOURDHUI()-H649)/(I649-H649)));0))</f>
        <v>0</v>
      </c>
      <c r="M649" s="8">
        <f>SI(ET(ESTNUM(I649);I649-AUJOURDHUI()&lt;=7;I649-AUJOURDHUI()&gt;=0);1;0)</f>
        <v>0</v>
      </c>
    </row>
    <row r="650" spans="12:13">
      <c r="L650" s="7">
        <f>SI(K650="Fait";1;SI(ET(ESTNUM(H650);ESTNUM(I650);I650&gt;H650);MIN(1;MAX(0;(AUJOURDHUI()-H650)/(I650-H650)));0))</f>
        <v>0</v>
      </c>
      <c r="M650" s="8">
        <f>SI(ET(ESTNUM(I650);I650-AUJOURDHUI()&lt;=7;I650-AUJOURDHUI()&gt;=0);1;0)</f>
        <v>0</v>
      </c>
    </row>
    <row r="651" spans="12:13">
      <c r="L651" s="7">
        <f>SI(K651="Fait";1;SI(ET(ESTNUM(H651);ESTNUM(I651);I651&gt;H651);MIN(1;MAX(0;(AUJOURDHUI()-H651)/(I651-H651)));0))</f>
        <v>0</v>
      </c>
      <c r="M651" s="8">
        <f>SI(ET(ESTNUM(I651);I651-AUJOURDHUI()&lt;=7;I651-AUJOURDHUI()&gt;=0);1;0)</f>
        <v>0</v>
      </c>
    </row>
    <row r="652" spans="12:13">
      <c r="L652" s="7">
        <f>SI(K652="Fait";1;SI(ET(ESTNUM(H652);ESTNUM(I652);I652&gt;H652);MIN(1;MAX(0;(AUJOURDHUI()-H652)/(I652-H652)));0))</f>
        <v>0</v>
      </c>
      <c r="M652" s="8">
        <f>SI(ET(ESTNUM(I652);I652-AUJOURDHUI()&lt;=7;I652-AUJOURDHUI()&gt;=0);1;0)</f>
        <v>0</v>
      </c>
    </row>
    <row r="653" spans="12:13">
      <c r="L653" s="7">
        <f>SI(K653="Fait";1;SI(ET(ESTNUM(H653);ESTNUM(I653);I653&gt;H653);MIN(1;MAX(0;(AUJOURDHUI()-H653)/(I653-H653)));0))</f>
        <v>0</v>
      </c>
      <c r="M653" s="8">
        <f>SI(ET(ESTNUM(I653);I653-AUJOURDHUI()&lt;=7;I653-AUJOURDHUI()&gt;=0);1;0)</f>
        <v>0</v>
      </c>
    </row>
    <row r="654" spans="12:13">
      <c r="L654" s="7">
        <f>SI(K654="Fait";1;SI(ET(ESTNUM(H654);ESTNUM(I654);I654&gt;H654);MIN(1;MAX(0;(AUJOURDHUI()-H654)/(I654-H654)));0))</f>
        <v>0</v>
      </c>
      <c r="M654" s="8">
        <f>SI(ET(ESTNUM(I654);I654-AUJOURDHUI()&lt;=7;I654-AUJOURDHUI()&gt;=0);1;0)</f>
        <v>0</v>
      </c>
    </row>
    <row r="655" spans="12:13">
      <c r="L655" s="7">
        <f>SI(K655="Fait";1;SI(ET(ESTNUM(H655);ESTNUM(I655);I655&gt;H655);MIN(1;MAX(0;(AUJOURDHUI()-H655)/(I655-H655)));0))</f>
        <v>0</v>
      </c>
      <c r="M655" s="8">
        <f>SI(ET(ESTNUM(I655);I655-AUJOURDHUI()&lt;=7;I655-AUJOURDHUI()&gt;=0);1;0)</f>
        <v>0</v>
      </c>
    </row>
    <row r="656" spans="12:13">
      <c r="L656" s="7">
        <f>SI(K656="Fait";1;SI(ET(ESTNUM(H656);ESTNUM(I656);I656&gt;H656);MIN(1;MAX(0;(AUJOURDHUI()-H656)/(I656-H656)));0))</f>
        <v>0</v>
      </c>
      <c r="M656" s="8">
        <f>SI(ET(ESTNUM(I656);I656-AUJOURDHUI()&lt;=7;I656-AUJOURDHUI()&gt;=0);1;0)</f>
        <v>0</v>
      </c>
    </row>
    <row r="657" spans="12:13">
      <c r="L657" s="7">
        <f>SI(K657="Fait";1;SI(ET(ESTNUM(H657);ESTNUM(I657);I657&gt;H657);MIN(1;MAX(0;(AUJOURDHUI()-H657)/(I657-H657)));0))</f>
        <v>0</v>
      </c>
      <c r="M657" s="8">
        <f>SI(ET(ESTNUM(I657);I657-AUJOURDHUI()&lt;=7;I657-AUJOURDHUI()&gt;=0);1;0)</f>
        <v>0</v>
      </c>
    </row>
    <row r="658" spans="12:13">
      <c r="L658" s="7">
        <f>SI(K658="Fait";1;SI(ET(ESTNUM(H658);ESTNUM(I658);I658&gt;H658);MIN(1;MAX(0;(AUJOURDHUI()-H658)/(I658-H658)));0))</f>
        <v>0</v>
      </c>
      <c r="M658" s="8">
        <f>SI(ET(ESTNUM(I658);I658-AUJOURDHUI()&lt;=7;I658-AUJOURDHUI()&gt;=0);1;0)</f>
        <v>0</v>
      </c>
    </row>
    <row r="659" spans="12:13">
      <c r="L659" s="7">
        <f>SI(K659="Fait";1;SI(ET(ESTNUM(H659);ESTNUM(I659);I659&gt;H659);MIN(1;MAX(0;(AUJOURDHUI()-H659)/(I659-H659)));0))</f>
        <v>0</v>
      </c>
      <c r="M659" s="8">
        <f>SI(ET(ESTNUM(I659);I659-AUJOURDHUI()&lt;=7;I659-AUJOURDHUI()&gt;=0);1;0)</f>
        <v>0</v>
      </c>
    </row>
    <row r="660" spans="12:13">
      <c r="L660" s="7">
        <f>SI(K660="Fait";1;SI(ET(ESTNUM(H660);ESTNUM(I660);I660&gt;H660);MIN(1;MAX(0;(AUJOURDHUI()-H660)/(I660-H660)));0))</f>
        <v>0</v>
      </c>
      <c r="M660" s="8">
        <f>SI(ET(ESTNUM(I660);I660-AUJOURDHUI()&lt;=7;I660-AUJOURDHUI()&gt;=0);1;0)</f>
        <v>0</v>
      </c>
    </row>
    <row r="661" spans="12:13">
      <c r="L661" s="7">
        <f>SI(K661="Fait";1;SI(ET(ESTNUM(H661);ESTNUM(I661);I661&gt;H661);MIN(1;MAX(0;(AUJOURDHUI()-H661)/(I661-H661)));0))</f>
        <v>0</v>
      </c>
      <c r="M661" s="8">
        <f>SI(ET(ESTNUM(I661);I661-AUJOURDHUI()&lt;=7;I661-AUJOURDHUI()&gt;=0);1;0)</f>
        <v>0</v>
      </c>
    </row>
    <row r="662" spans="12:13">
      <c r="L662" s="7">
        <f>SI(K662="Fait";1;SI(ET(ESTNUM(H662);ESTNUM(I662);I662&gt;H662);MIN(1;MAX(0;(AUJOURDHUI()-H662)/(I662-H662)));0))</f>
        <v>0</v>
      </c>
      <c r="M662" s="8">
        <f>SI(ET(ESTNUM(I662);I662-AUJOURDHUI()&lt;=7;I662-AUJOURDHUI()&gt;=0);1;0)</f>
        <v>0</v>
      </c>
    </row>
    <row r="663" spans="12:13">
      <c r="L663" s="7">
        <f>SI(K663="Fait";1;SI(ET(ESTNUM(H663);ESTNUM(I663);I663&gt;H663);MIN(1;MAX(0;(AUJOURDHUI()-H663)/(I663-H663)));0))</f>
        <v>0</v>
      </c>
      <c r="M663" s="8">
        <f>SI(ET(ESTNUM(I663);I663-AUJOURDHUI()&lt;=7;I663-AUJOURDHUI()&gt;=0);1;0)</f>
        <v>0</v>
      </c>
    </row>
    <row r="664" spans="12:13">
      <c r="L664" s="7">
        <f>SI(K664="Fait";1;SI(ET(ESTNUM(H664);ESTNUM(I664);I664&gt;H664);MIN(1;MAX(0;(AUJOURDHUI()-H664)/(I664-H664)));0))</f>
        <v>0</v>
      </c>
      <c r="M664" s="8">
        <f>SI(ET(ESTNUM(I664);I664-AUJOURDHUI()&lt;=7;I664-AUJOURDHUI()&gt;=0);1;0)</f>
        <v>0</v>
      </c>
    </row>
    <row r="665" spans="12:13">
      <c r="L665" s="7">
        <f>SI(K665="Fait";1;SI(ET(ESTNUM(H665);ESTNUM(I665);I665&gt;H665);MIN(1;MAX(0;(AUJOURDHUI()-H665)/(I665-H665)));0))</f>
        <v>0</v>
      </c>
      <c r="M665" s="8">
        <f>SI(ET(ESTNUM(I665);I665-AUJOURDHUI()&lt;=7;I665-AUJOURDHUI()&gt;=0);1;0)</f>
        <v>0</v>
      </c>
    </row>
    <row r="666" spans="12:13">
      <c r="L666" s="7">
        <f>SI(K666="Fait";1;SI(ET(ESTNUM(H666);ESTNUM(I666);I666&gt;H666);MIN(1;MAX(0;(AUJOURDHUI()-H666)/(I666-H666)));0))</f>
        <v>0</v>
      </c>
      <c r="M666" s="8">
        <f>SI(ET(ESTNUM(I666);I666-AUJOURDHUI()&lt;=7;I666-AUJOURDHUI()&gt;=0);1;0)</f>
        <v>0</v>
      </c>
    </row>
    <row r="667" spans="12:13">
      <c r="L667" s="7">
        <f>SI(K667="Fait";1;SI(ET(ESTNUM(H667);ESTNUM(I667);I667&gt;H667);MIN(1;MAX(0;(AUJOURDHUI()-H667)/(I667-H667)));0))</f>
        <v>0</v>
      </c>
      <c r="M667" s="8">
        <f>SI(ET(ESTNUM(I667);I667-AUJOURDHUI()&lt;=7;I667-AUJOURDHUI()&gt;=0);1;0)</f>
        <v>0</v>
      </c>
    </row>
    <row r="668" spans="12:13">
      <c r="L668" s="7">
        <f>SI(K668="Fait";1;SI(ET(ESTNUM(H668);ESTNUM(I668);I668&gt;H668);MIN(1;MAX(0;(AUJOURDHUI()-H668)/(I668-H668)));0))</f>
        <v>0</v>
      </c>
      <c r="M668" s="8">
        <f>SI(ET(ESTNUM(I668);I668-AUJOURDHUI()&lt;=7;I668-AUJOURDHUI()&gt;=0);1;0)</f>
        <v>0</v>
      </c>
    </row>
    <row r="669" spans="12:13">
      <c r="L669" s="7">
        <f>SI(K669="Fait";1;SI(ET(ESTNUM(H669);ESTNUM(I669);I669&gt;H669);MIN(1;MAX(0;(AUJOURDHUI()-H669)/(I669-H669)));0))</f>
        <v>0</v>
      </c>
      <c r="M669" s="8">
        <f>SI(ET(ESTNUM(I669);I669-AUJOURDHUI()&lt;=7;I669-AUJOURDHUI()&gt;=0);1;0)</f>
        <v>0</v>
      </c>
    </row>
    <row r="670" spans="12:13">
      <c r="L670" s="7">
        <f>SI(K670="Fait";1;SI(ET(ESTNUM(H670);ESTNUM(I670);I670&gt;H670);MIN(1;MAX(0;(AUJOURDHUI()-H670)/(I670-H670)));0))</f>
        <v>0</v>
      </c>
      <c r="M670" s="8">
        <f>SI(ET(ESTNUM(I670);I670-AUJOURDHUI()&lt;=7;I670-AUJOURDHUI()&gt;=0);1;0)</f>
        <v>0</v>
      </c>
    </row>
    <row r="671" spans="12:13">
      <c r="L671" s="7">
        <f>SI(K671="Fait";1;SI(ET(ESTNUM(H671);ESTNUM(I671);I671&gt;H671);MIN(1;MAX(0;(AUJOURDHUI()-H671)/(I671-H671)));0))</f>
        <v>0</v>
      </c>
      <c r="M671" s="8">
        <f>SI(ET(ESTNUM(I671);I671-AUJOURDHUI()&lt;=7;I671-AUJOURDHUI()&gt;=0);1;0)</f>
        <v>0</v>
      </c>
    </row>
    <row r="672" spans="12:13">
      <c r="L672" s="7">
        <f>SI(K672="Fait";1;SI(ET(ESTNUM(H672);ESTNUM(I672);I672&gt;H672);MIN(1;MAX(0;(AUJOURDHUI()-H672)/(I672-H672)));0))</f>
        <v>0</v>
      </c>
      <c r="M672" s="8">
        <f>SI(ET(ESTNUM(I672);I672-AUJOURDHUI()&lt;=7;I672-AUJOURDHUI()&gt;=0);1;0)</f>
        <v>0</v>
      </c>
    </row>
    <row r="673" spans="12:13">
      <c r="L673" s="7">
        <f>SI(K673="Fait";1;SI(ET(ESTNUM(H673);ESTNUM(I673);I673&gt;H673);MIN(1;MAX(0;(AUJOURDHUI()-H673)/(I673-H673)));0))</f>
        <v>0</v>
      </c>
      <c r="M673" s="8">
        <f>SI(ET(ESTNUM(I673);I673-AUJOURDHUI()&lt;=7;I673-AUJOURDHUI()&gt;=0);1;0)</f>
        <v>0</v>
      </c>
    </row>
    <row r="674" spans="12:13">
      <c r="L674" s="7">
        <f>SI(K674="Fait";1;SI(ET(ESTNUM(H674);ESTNUM(I674);I674&gt;H674);MIN(1;MAX(0;(AUJOURDHUI()-H674)/(I674-H674)));0))</f>
        <v>0</v>
      </c>
      <c r="M674" s="8">
        <f>SI(ET(ESTNUM(I674);I674-AUJOURDHUI()&lt;=7;I674-AUJOURDHUI()&gt;=0);1;0)</f>
        <v>0</v>
      </c>
    </row>
    <row r="675" spans="12:13">
      <c r="L675" s="7">
        <f>SI(K675="Fait";1;SI(ET(ESTNUM(H675);ESTNUM(I675);I675&gt;H675);MIN(1;MAX(0;(AUJOURDHUI()-H675)/(I675-H675)));0))</f>
        <v>0</v>
      </c>
      <c r="M675" s="8">
        <f>SI(ET(ESTNUM(I675);I675-AUJOURDHUI()&lt;=7;I675-AUJOURDHUI()&gt;=0);1;0)</f>
        <v>0</v>
      </c>
    </row>
    <row r="676" spans="12:13">
      <c r="L676" s="7">
        <f>SI(K676="Fait";1;SI(ET(ESTNUM(H676);ESTNUM(I676);I676&gt;H676);MIN(1;MAX(0;(AUJOURDHUI()-H676)/(I676-H676)));0))</f>
        <v>0</v>
      </c>
      <c r="M676" s="8">
        <f>SI(ET(ESTNUM(I676);I676-AUJOURDHUI()&lt;=7;I676-AUJOURDHUI()&gt;=0);1;0)</f>
        <v>0</v>
      </c>
    </row>
    <row r="677" spans="12:13">
      <c r="L677" s="7">
        <f>SI(K677="Fait";1;SI(ET(ESTNUM(H677);ESTNUM(I677);I677&gt;H677);MIN(1;MAX(0;(AUJOURDHUI()-H677)/(I677-H677)));0))</f>
        <v>0</v>
      </c>
      <c r="M677" s="8">
        <f>SI(ET(ESTNUM(I677);I677-AUJOURDHUI()&lt;=7;I677-AUJOURDHUI()&gt;=0);1;0)</f>
        <v>0</v>
      </c>
    </row>
    <row r="678" spans="12:13">
      <c r="L678" s="7">
        <f>SI(K678="Fait";1;SI(ET(ESTNUM(H678);ESTNUM(I678);I678&gt;H678);MIN(1;MAX(0;(AUJOURDHUI()-H678)/(I678-H678)));0))</f>
        <v>0</v>
      </c>
      <c r="M678" s="8">
        <f>SI(ET(ESTNUM(I678);I678-AUJOURDHUI()&lt;=7;I678-AUJOURDHUI()&gt;=0);1;0)</f>
        <v>0</v>
      </c>
    </row>
    <row r="679" spans="12:13">
      <c r="L679" s="7">
        <f>SI(K679="Fait";1;SI(ET(ESTNUM(H679);ESTNUM(I679);I679&gt;H679);MIN(1;MAX(0;(AUJOURDHUI()-H679)/(I679-H679)));0))</f>
        <v>0</v>
      </c>
      <c r="M679" s="8">
        <f>SI(ET(ESTNUM(I679);I679-AUJOURDHUI()&lt;=7;I679-AUJOURDHUI()&gt;=0);1;0)</f>
        <v>0</v>
      </c>
    </row>
    <row r="680" spans="12:13">
      <c r="L680" s="7">
        <f>SI(K680="Fait";1;SI(ET(ESTNUM(H680);ESTNUM(I680);I680&gt;H680);MIN(1;MAX(0;(AUJOURDHUI()-H680)/(I680-H680)));0))</f>
        <v>0</v>
      </c>
      <c r="M680" s="8">
        <f>SI(ET(ESTNUM(I680);I680-AUJOURDHUI()&lt;=7;I680-AUJOURDHUI()&gt;=0);1;0)</f>
        <v>0</v>
      </c>
    </row>
    <row r="681" spans="12:13">
      <c r="L681" s="7">
        <f>SI(K681="Fait";1;SI(ET(ESTNUM(H681);ESTNUM(I681);I681&gt;H681);MIN(1;MAX(0;(AUJOURDHUI()-H681)/(I681-H681)));0))</f>
        <v>0</v>
      </c>
      <c r="M681" s="8">
        <f>SI(ET(ESTNUM(I681);I681-AUJOURDHUI()&lt;=7;I681-AUJOURDHUI()&gt;=0);1;0)</f>
        <v>0</v>
      </c>
    </row>
    <row r="682" spans="12:13">
      <c r="L682" s="7">
        <f>SI(K682="Fait";1;SI(ET(ESTNUM(H682);ESTNUM(I682);I682&gt;H682);MIN(1;MAX(0;(AUJOURDHUI()-H682)/(I682-H682)));0))</f>
        <v>0</v>
      </c>
      <c r="M682" s="8">
        <f>SI(ET(ESTNUM(I682);I682-AUJOURDHUI()&lt;=7;I682-AUJOURDHUI()&gt;=0);1;0)</f>
        <v>0</v>
      </c>
    </row>
    <row r="683" spans="12:13">
      <c r="L683" s="7">
        <f>SI(K683="Fait";1;SI(ET(ESTNUM(H683);ESTNUM(I683);I683&gt;H683);MIN(1;MAX(0;(AUJOURDHUI()-H683)/(I683-H683)));0))</f>
        <v>0</v>
      </c>
      <c r="M683" s="8">
        <f>SI(ET(ESTNUM(I683);I683-AUJOURDHUI()&lt;=7;I683-AUJOURDHUI()&gt;=0);1;0)</f>
        <v>0</v>
      </c>
    </row>
    <row r="684" spans="12:13">
      <c r="L684" s="7">
        <f>SI(K684="Fait";1;SI(ET(ESTNUM(H684);ESTNUM(I684);I684&gt;H684);MIN(1;MAX(0;(AUJOURDHUI()-H684)/(I684-H684)));0))</f>
        <v>0</v>
      </c>
      <c r="M684" s="8">
        <f>SI(ET(ESTNUM(I684);I684-AUJOURDHUI()&lt;=7;I684-AUJOURDHUI()&gt;=0);1;0)</f>
        <v>0</v>
      </c>
    </row>
    <row r="685" spans="12:13">
      <c r="L685" s="7">
        <f>SI(K685="Fait";1;SI(ET(ESTNUM(H685);ESTNUM(I685);I685&gt;H685);MIN(1;MAX(0;(AUJOURDHUI()-H685)/(I685-H685)));0))</f>
        <v>0</v>
      </c>
      <c r="M685" s="8">
        <f>SI(ET(ESTNUM(I685);I685-AUJOURDHUI()&lt;=7;I685-AUJOURDHUI()&gt;=0);1;0)</f>
        <v>0</v>
      </c>
    </row>
    <row r="686" spans="12:13">
      <c r="L686" s="7">
        <f>SI(K686="Fait";1;SI(ET(ESTNUM(H686);ESTNUM(I686);I686&gt;H686);MIN(1;MAX(0;(AUJOURDHUI()-H686)/(I686-H686)));0))</f>
        <v>0</v>
      </c>
      <c r="M686" s="8">
        <f>SI(ET(ESTNUM(I686);I686-AUJOURDHUI()&lt;=7;I686-AUJOURDHUI()&gt;=0);1;0)</f>
        <v>0</v>
      </c>
    </row>
    <row r="687" spans="12:13">
      <c r="L687" s="7">
        <f>SI(K687="Fait";1;SI(ET(ESTNUM(H687);ESTNUM(I687);I687&gt;H687);MIN(1;MAX(0;(AUJOURDHUI()-H687)/(I687-H687)));0))</f>
        <v>0</v>
      </c>
      <c r="M687" s="8">
        <f>SI(ET(ESTNUM(I687);I687-AUJOURDHUI()&lt;=7;I687-AUJOURDHUI()&gt;=0);1;0)</f>
        <v>0</v>
      </c>
    </row>
    <row r="688" spans="12:13">
      <c r="L688" s="7">
        <f>SI(K688="Fait";1;SI(ET(ESTNUM(H688);ESTNUM(I688);I688&gt;H688);MIN(1;MAX(0;(AUJOURDHUI()-H688)/(I688-H688)));0))</f>
        <v>0</v>
      </c>
      <c r="M688" s="8">
        <f>SI(ET(ESTNUM(I688);I688-AUJOURDHUI()&lt;=7;I688-AUJOURDHUI()&gt;=0);1;0)</f>
        <v>0</v>
      </c>
    </row>
    <row r="689" spans="12:13">
      <c r="L689" s="7">
        <f>SI(K689="Fait";1;SI(ET(ESTNUM(H689);ESTNUM(I689);I689&gt;H689);MIN(1;MAX(0;(AUJOURDHUI()-H689)/(I689-H689)));0))</f>
        <v>0</v>
      </c>
      <c r="M689" s="8">
        <f>SI(ET(ESTNUM(I689);I689-AUJOURDHUI()&lt;=7;I689-AUJOURDHUI()&gt;=0);1;0)</f>
        <v>0</v>
      </c>
    </row>
    <row r="690" spans="12:13">
      <c r="L690" s="7">
        <f>SI(K690="Fait";1;SI(ET(ESTNUM(H690);ESTNUM(I690);I690&gt;H690);MIN(1;MAX(0;(AUJOURDHUI()-H690)/(I690-H690)));0))</f>
        <v>0</v>
      </c>
      <c r="M690" s="8">
        <f>SI(ET(ESTNUM(I690);I690-AUJOURDHUI()&lt;=7;I690-AUJOURDHUI()&gt;=0);1;0)</f>
        <v>0</v>
      </c>
    </row>
    <row r="691" spans="12:13">
      <c r="L691" s="7">
        <f>SI(K691="Fait";1;SI(ET(ESTNUM(H691);ESTNUM(I691);I691&gt;H691);MIN(1;MAX(0;(AUJOURDHUI()-H691)/(I691-H691)));0))</f>
        <v>0</v>
      </c>
      <c r="M691" s="8">
        <f>SI(ET(ESTNUM(I691);I691-AUJOURDHUI()&lt;=7;I691-AUJOURDHUI()&gt;=0);1;0)</f>
        <v>0</v>
      </c>
    </row>
    <row r="692" spans="12:13">
      <c r="L692" s="7">
        <f>SI(K692="Fait";1;SI(ET(ESTNUM(H692);ESTNUM(I692);I692&gt;H692);MIN(1;MAX(0;(AUJOURDHUI()-H692)/(I692-H692)));0))</f>
        <v>0</v>
      </c>
      <c r="M692" s="8">
        <f>SI(ET(ESTNUM(I692);I692-AUJOURDHUI()&lt;=7;I692-AUJOURDHUI()&gt;=0);1;0)</f>
        <v>0</v>
      </c>
    </row>
    <row r="693" spans="12:13">
      <c r="L693" s="7">
        <f>SI(K693="Fait";1;SI(ET(ESTNUM(H693);ESTNUM(I693);I693&gt;H693);MIN(1;MAX(0;(AUJOURDHUI()-H693)/(I693-H693)));0))</f>
        <v>0</v>
      </c>
      <c r="M693" s="8">
        <f>SI(ET(ESTNUM(I693);I693-AUJOURDHUI()&lt;=7;I693-AUJOURDHUI()&gt;=0);1;0)</f>
        <v>0</v>
      </c>
    </row>
    <row r="694" spans="12:13">
      <c r="L694" s="7">
        <f>SI(K694="Fait";1;SI(ET(ESTNUM(H694);ESTNUM(I694);I694&gt;H694);MIN(1;MAX(0;(AUJOURDHUI()-H694)/(I694-H694)));0))</f>
        <v>0</v>
      </c>
      <c r="M694" s="8">
        <f>SI(ET(ESTNUM(I694);I694-AUJOURDHUI()&lt;=7;I694-AUJOURDHUI()&gt;=0);1;0)</f>
        <v>0</v>
      </c>
    </row>
    <row r="695" spans="12:13">
      <c r="L695" s="7">
        <f>SI(K695="Fait";1;SI(ET(ESTNUM(H695);ESTNUM(I695);I695&gt;H695);MIN(1;MAX(0;(AUJOURDHUI()-H695)/(I695-H695)));0))</f>
        <v>0</v>
      </c>
      <c r="M695" s="8">
        <f>SI(ET(ESTNUM(I695);I695-AUJOURDHUI()&lt;=7;I695-AUJOURDHUI()&gt;=0);1;0)</f>
        <v>0</v>
      </c>
    </row>
    <row r="696" spans="12:13">
      <c r="L696" s="7">
        <f>SI(K696="Fait";1;SI(ET(ESTNUM(H696);ESTNUM(I696);I696&gt;H696);MIN(1;MAX(0;(AUJOURDHUI()-H696)/(I696-H696)));0))</f>
        <v>0</v>
      </c>
      <c r="M696" s="8">
        <f>SI(ET(ESTNUM(I696);I696-AUJOURDHUI()&lt;=7;I696-AUJOURDHUI()&gt;=0);1;0)</f>
        <v>0</v>
      </c>
    </row>
    <row r="697" spans="12:13">
      <c r="L697" s="7">
        <f>SI(K697="Fait";1;SI(ET(ESTNUM(H697);ESTNUM(I697);I697&gt;H697);MIN(1;MAX(0;(AUJOURDHUI()-H697)/(I697-H697)));0))</f>
        <v>0</v>
      </c>
      <c r="M697" s="8">
        <f>SI(ET(ESTNUM(I697);I697-AUJOURDHUI()&lt;=7;I697-AUJOURDHUI()&gt;=0);1;0)</f>
        <v>0</v>
      </c>
    </row>
    <row r="698" spans="12:13">
      <c r="L698" s="7">
        <f>SI(K698="Fait";1;SI(ET(ESTNUM(H698);ESTNUM(I698);I698&gt;H698);MIN(1;MAX(0;(AUJOURDHUI()-H698)/(I698-H698)));0))</f>
        <v>0</v>
      </c>
      <c r="M698" s="8">
        <f>SI(ET(ESTNUM(I698);I698-AUJOURDHUI()&lt;=7;I698-AUJOURDHUI()&gt;=0);1;0)</f>
        <v>0</v>
      </c>
    </row>
    <row r="699" spans="12:13">
      <c r="L699" s="7">
        <f>SI(K699="Fait";1;SI(ET(ESTNUM(H699);ESTNUM(I699);I699&gt;H699);MIN(1;MAX(0;(AUJOURDHUI()-H699)/(I699-H699)));0))</f>
        <v>0</v>
      </c>
      <c r="M699" s="8">
        <f>SI(ET(ESTNUM(I699);I699-AUJOURDHUI()&lt;=7;I699-AUJOURDHUI()&gt;=0);1;0)</f>
        <v>0</v>
      </c>
    </row>
    <row r="700" spans="12:13">
      <c r="L700" s="7">
        <f>SI(K700="Fait";1;SI(ET(ESTNUM(H700);ESTNUM(I700);I700&gt;H700);MIN(1;MAX(0;(AUJOURDHUI()-H700)/(I700-H700)));0))</f>
        <v>0</v>
      </c>
      <c r="M700" s="8">
        <f>SI(ET(ESTNUM(I700);I700-AUJOURDHUI()&lt;=7;I700-AUJOURDHUI()&gt;=0);1;0)</f>
        <v>0</v>
      </c>
    </row>
    <row r="701" spans="12:13">
      <c r="L701" s="7">
        <f>SI(K701="Fait";1;SI(ET(ESTNUM(H701);ESTNUM(I701);I701&gt;H701);MIN(1;MAX(0;(AUJOURDHUI()-H701)/(I701-H701)));0))</f>
        <v>0</v>
      </c>
      <c r="M701" s="8">
        <f>SI(ET(ESTNUM(I701);I701-AUJOURDHUI()&lt;=7;I701-AUJOURDHUI()&gt;=0);1;0)</f>
        <v>0</v>
      </c>
    </row>
    <row r="702" spans="12:13">
      <c r="L702" s="7">
        <f>SI(K702="Fait";1;SI(ET(ESTNUM(H702);ESTNUM(I702);I702&gt;H702);MIN(1;MAX(0;(AUJOURDHUI()-H702)/(I702-H702)));0))</f>
        <v>0</v>
      </c>
      <c r="M702" s="8">
        <f>SI(ET(ESTNUM(I702);I702-AUJOURDHUI()&lt;=7;I702-AUJOURDHUI()&gt;=0);1;0)</f>
        <v>0</v>
      </c>
    </row>
    <row r="703" spans="12:13">
      <c r="L703" s="7">
        <f>SI(K703="Fait";1;SI(ET(ESTNUM(H703);ESTNUM(I703);I703&gt;H703);MIN(1;MAX(0;(AUJOURDHUI()-H703)/(I703-H703)));0))</f>
        <v>0</v>
      </c>
      <c r="M703" s="8">
        <f>SI(ET(ESTNUM(I703);I703-AUJOURDHUI()&lt;=7;I703-AUJOURDHUI()&gt;=0);1;0)</f>
        <v>0</v>
      </c>
    </row>
    <row r="704" spans="12:13">
      <c r="L704" s="7">
        <f>SI(K704="Fait";1;SI(ET(ESTNUM(H704);ESTNUM(I704);I704&gt;H704);MIN(1;MAX(0;(AUJOURDHUI()-H704)/(I704-H704)));0))</f>
        <v>0</v>
      </c>
      <c r="M704" s="8">
        <f>SI(ET(ESTNUM(I704);I704-AUJOURDHUI()&lt;=7;I704-AUJOURDHUI()&gt;=0);1;0)</f>
        <v>0</v>
      </c>
    </row>
    <row r="705" spans="12:13">
      <c r="L705" s="7">
        <f>SI(K705="Fait";1;SI(ET(ESTNUM(H705);ESTNUM(I705);I705&gt;H705);MIN(1;MAX(0;(AUJOURDHUI()-H705)/(I705-H705)));0))</f>
        <v>0</v>
      </c>
      <c r="M705" s="8">
        <f>SI(ET(ESTNUM(I705);I705-AUJOURDHUI()&lt;=7;I705-AUJOURDHUI()&gt;=0);1;0)</f>
        <v>0</v>
      </c>
    </row>
    <row r="706" spans="12:13">
      <c r="L706" s="7">
        <f>SI(K706="Fait";1;SI(ET(ESTNUM(H706);ESTNUM(I706);I706&gt;H706);MIN(1;MAX(0;(AUJOURDHUI()-H706)/(I706-H706)));0))</f>
        <v>0</v>
      </c>
      <c r="M706" s="8">
        <f>SI(ET(ESTNUM(I706);I706-AUJOURDHUI()&lt;=7;I706-AUJOURDHUI()&gt;=0);1;0)</f>
        <v>0</v>
      </c>
    </row>
    <row r="707" spans="12:13">
      <c r="L707" s="7">
        <f>SI(K707="Fait";1;SI(ET(ESTNUM(H707);ESTNUM(I707);I707&gt;H707);MIN(1;MAX(0;(AUJOURDHUI()-H707)/(I707-H707)));0))</f>
        <v>0</v>
      </c>
      <c r="M707" s="8">
        <f>SI(ET(ESTNUM(I707);I707-AUJOURDHUI()&lt;=7;I707-AUJOURDHUI()&gt;=0);1;0)</f>
        <v>0</v>
      </c>
    </row>
    <row r="708" spans="12:13">
      <c r="L708" s="7">
        <f>SI(K708="Fait";1;SI(ET(ESTNUM(H708);ESTNUM(I708);I708&gt;H708);MIN(1;MAX(0;(AUJOURDHUI()-H708)/(I708-H708)));0))</f>
        <v>0</v>
      </c>
      <c r="M708" s="8">
        <f>SI(ET(ESTNUM(I708);I708-AUJOURDHUI()&lt;=7;I708-AUJOURDHUI()&gt;=0);1;0)</f>
        <v>0</v>
      </c>
    </row>
    <row r="709" spans="12:13">
      <c r="L709" s="7">
        <f>SI(K709="Fait";1;SI(ET(ESTNUM(H709);ESTNUM(I709);I709&gt;H709);MIN(1;MAX(0;(AUJOURDHUI()-H709)/(I709-H709)));0))</f>
        <v>0</v>
      </c>
      <c r="M709" s="8">
        <f>SI(ET(ESTNUM(I709);I709-AUJOURDHUI()&lt;=7;I709-AUJOURDHUI()&gt;=0);1;0)</f>
        <v>0</v>
      </c>
    </row>
    <row r="710" spans="12:13">
      <c r="L710" s="7">
        <f>SI(K710="Fait";1;SI(ET(ESTNUM(H710);ESTNUM(I710);I710&gt;H710);MIN(1;MAX(0;(AUJOURDHUI()-H710)/(I710-H710)));0))</f>
        <v>0</v>
      </c>
      <c r="M710" s="8">
        <f>SI(ET(ESTNUM(I710);I710-AUJOURDHUI()&lt;=7;I710-AUJOURDHUI()&gt;=0);1;0)</f>
        <v>0</v>
      </c>
    </row>
    <row r="711" spans="12:13">
      <c r="L711" s="7">
        <f>SI(K711="Fait";1;SI(ET(ESTNUM(H711);ESTNUM(I711);I711&gt;H711);MIN(1;MAX(0;(AUJOURDHUI()-H711)/(I711-H711)));0))</f>
        <v>0</v>
      </c>
      <c r="M711" s="8">
        <f>SI(ET(ESTNUM(I711);I711-AUJOURDHUI()&lt;=7;I711-AUJOURDHUI()&gt;=0);1;0)</f>
        <v>0</v>
      </c>
    </row>
    <row r="712" spans="12:13">
      <c r="L712" s="7">
        <f>SI(K712="Fait";1;SI(ET(ESTNUM(H712);ESTNUM(I712);I712&gt;H712);MIN(1;MAX(0;(AUJOURDHUI()-H712)/(I712-H712)));0))</f>
        <v>0</v>
      </c>
      <c r="M712" s="8">
        <f>SI(ET(ESTNUM(I712);I712-AUJOURDHUI()&lt;=7;I712-AUJOURDHUI()&gt;=0);1;0)</f>
        <v>0</v>
      </c>
    </row>
    <row r="713" spans="12:13">
      <c r="L713" s="7">
        <f>SI(K713="Fait";1;SI(ET(ESTNUM(H713);ESTNUM(I713);I713&gt;H713);MIN(1;MAX(0;(AUJOURDHUI()-H713)/(I713-H713)));0))</f>
        <v>0</v>
      </c>
      <c r="M713" s="8">
        <f>SI(ET(ESTNUM(I713);I713-AUJOURDHUI()&lt;=7;I713-AUJOURDHUI()&gt;=0);1;0)</f>
        <v>0</v>
      </c>
    </row>
    <row r="714" spans="12:13">
      <c r="L714" s="7">
        <f>SI(K714="Fait";1;SI(ET(ESTNUM(H714);ESTNUM(I714);I714&gt;H714);MIN(1;MAX(0;(AUJOURDHUI()-H714)/(I714-H714)));0))</f>
        <v>0</v>
      </c>
      <c r="M714" s="8">
        <f>SI(ET(ESTNUM(I714);I714-AUJOURDHUI()&lt;=7;I714-AUJOURDHUI()&gt;=0);1;0)</f>
        <v>0</v>
      </c>
    </row>
    <row r="715" spans="12:13">
      <c r="L715" s="7">
        <f>SI(K715="Fait";1;SI(ET(ESTNUM(H715);ESTNUM(I715);I715&gt;H715);MIN(1;MAX(0;(AUJOURDHUI()-H715)/(I715-H715)));0))</f>
        <v>0</v>
      </c>
      <c r="M715" s="8">
        <f>SI(ET(ESTNUM(I715);I715-AUJOURDHUI()&lt;=7;I715-AUJOURDHUI()&gt;=0);1;0)</f>
        <v>0</v>
      </c>
    </row>
    <row r="716" spans="12:13">
      <c r="L716" s="7">
        <f>SI(K716="Fait";1;SI(ET(ESTNUM(H716);ESTNUM(I716);I716&gt;H716);MIN(1;MAX(0;(AUJOURDHUI()-H716)/(I716-H716)));0))</f>
        <v>0</v>
      </c>
      <c r="M716" s="8">
        <f>SI(ET(ESTNUM(I716);I716-AUJOURDHUI()&lt;=7;I716-AUJOURDHUI()&gt;=0);1;0)</f>
        <v>0</v>
      </c>
    </row>
    <row r="717" spans="12:13">
      <c r="L717" s="7">
        <f>SI(K717="Fait";1;SI(ET(ESTNUM(H717);ESTNUM(I717);I717&gt;H717);MIN(1;MAX(0;(AUJOURDHUI()-H717)/(I717-H717)));0))</f>
        <v>0</v>
      </c>
      <c r="M717" s="8">
        <f>SI(ET(ESTNUM(I717);I717-AUJOURDHUI()&lt;=7;I717-AUJOURDHUI()&gt;=0);1;0)</f>
        <v>0</v>
      </c>
    </row>
    <row r="718" spans="12:13">
      <c r="L718" s="7">
        <f>SI(K718="Fait";1;SI(ET(ESTNUM(H718);ESTNUM(I718);I718&gt;H718);MIN(1;MAX(0;(AUJOURDHUI()-H718)/(I718-H718)));0))</f>
        <v>0</v>
      </c>
      <c r="M718" s="8">
        <f>SI(ET(ESTNUM(I718);I718-AUJOURDHUI()&lt;=7;I718-AUJOURDHUI()&gt;=0);1;0)</f>
        <v>0</v>
      </c>
    </row>
    <row r="719" spans="12:13">
      <c r="L719" s="7">
        <f>SI(K719="Fait";1;SI(ET(ESTNUM(H719);ESTNUM(I719);I719&gt;H719);MIN(1;MAX(0;(AUJOURDHUI()-H719)/(I719-H719)));0))</f>
        <v>0</v>
      </c>
      <c r="M719" s="8">
        <f>SI(ET(ESTNUM(I719);I719-AUJOURDHUI()&lt;=7;I719-AUJOURDHUI()&gt;=0);1;0)</f>
        <v>0</v>
      </c>
    </row>
    <row r="720" spans="12:13">
      <c r="L720" s="7">
        <f>SI(K720="Fait";1;SI(ET(ESTNUM(H720);ESTNUM(I720);I720&gt;H720);MIN(1;MAX(0;(AUJOURDHUI()-H720)/(I720-H720)));0))</f>
        <v>0</v>
      </c>
      <c r="M720" s="8">
        <f>SI(ET(ESTNUM(I720);I720-AUJOURDHUI()&lt;=7;I720-AUJOURDHUI()&gt;=0);1;0)</f>
        <v>0</v>
      </c>
    </row>
    <row r="721" spans="12:13">
      <c r="L721" s="7">
        <f>SI(K721="Fait";1;SI(ET(ESTNUM(H721);ESTNUM(I721);I721&gt;H721);MIN(1;MAX(0;(AUJOURDHUI()-H721)/(I721-H721)));0))</f>
        <v>0</v>
      </c>
      <c r="M721" s="8">
        <f>SI(ET(ESTNUM(I721);I721-AUJOURDHUI()&lt;=7;I721-AUJOURDHUI()&gt;=0);1;0)</f>
        <v>0</v>
      </c>
    </row>
    <row r="722" spans="12:13">
      <c r="L722" s="7">
        <f>SI(K722="Fait";1;SI(ET(ESTNUM(H722);ESTNUM(I722);I722&gt;H722);MIN(1;MAX(0;(AUJOURDHUI()-H722)/(I722-H722)));0))</f>
        <v>0</v>
      </c>
      <c r="M722" s="8">
        <f>SI(ET(ESTNUM(I722);I722-AUJOURDHUI()&lt;=7;I722-AUJOURDHUI()&gt;=0);1;0)</f>
        <v>0</v>
      </c>
    </row>
    <row r="723" spans="12:13">
      <c r="L723" s="7">
        <f>SI(K723="Fait";1;SI(ET(ESTNUM(H723);ESTNUM(I723);I723&gt;H723);MIN(1;MAX(0;(AUJOURDHUI()-H723)/(I723-H723)));0))</f>
        <v>0</v>
      </c>
      <c r="M723" s="8">
        <f>SI(ET(ESTNUM(I723);I723-AUJOURDHUI()&lt;=7;I723-AUJOURDHUI()&gt;=0);1;0)</f>
        <v>0</v>
      </c>
    </row>
    <row r="724" spans="12:13">
      <c r="L724" s="7">
        <f>SI(K724="Fait";1;SI(ET(ESTNUM(H724);ESTNUM(I724);I724&gt;H724);MIN(1;MAX(0;(AUJOURDHUI()-H724)/(I724-H724)));0))</f>
        <v>0</v>
      </c>
      <c r="M724" s="8">
        <f>SI(ET(ESTNUM(I724);I724-AUJOURDHUI()&lt;=7;I724-AUJOURDHUI()&gt;=0);1;0)</f>
        <v>0</v>
      </c>
    </row>
    <row r="725" spans="12:13">
      <c r="L725" s="7">
        <f>SI(K725="Fait";1;SI(ET(ESTNUM(H725);ESTNUM(I725);I725&gt;H725);MIN(1;MAX(0;(AUJOURDHUI()-H725)/(I725-H725)));0))</f>
        <v>0</v>
      </c>
      <c r="M725" s="8">
        <f>SI(ET(ESTNUM(I725);I725-AUJOURDHUI()&lt;=7;I725-AUJOURDHUI()&gt;=0);1;0)</f>
        <v>0</v>
      </c>
    </row>
    <row r="726" spans="12:13">
      <c r="L726" s="7">
        <f>SI(K726="Fait";1;SI(ET(ESTNUM(H726);ESTNUM(I726);I726&gt;H726);MIN(1;MAX(0;(AUJOURDHUI()-H726)/(I726-H726)));0))</f>
        <v>0</v>
      </c>
      <c r="M726" s="8">
        <f>SI(ET(ESTNUM(I726);I726-AUJOURDHUI()&lt;=7;I726-AUJOURDHUI()&gt;=0);1;0)</f>
        <v>0</v>
      </c>
    </row>
    <row r="727" spans="12:13">
      <c r="L727" s="7">
        <f>SI(K727="Fait";1;SI(ET(ESTNUM(H727);ESTNUM(I727);I727&gt;H727);MIN(1;MAX(0;(AUJOURDHUI()-H727)/(I727-H727)));0))</f>
        <v>0</v>
      </c>
      <c r="M727" s="8">
        <f>SI(ET(ESTNUM(I727);I727-AUJOURDHUI()&lt;=7;I727-AUJOURDHUI()&gt;=0);1;0)</f>
        <v>0</v>
      </c>
    </row>
    <row r="728" spans="12:13">
      <c r="L728" s="7">
        <f>SI(K728="Fait";1;SI(ET(ESTNUM(H728);ESTNUM(I728);I728&gt;H728);MIN(1;MAX(0;(AUJOURDHUI()-H728)/(I728-H728)));0))</f>
        <v>0</v>
      </c>
      <c r="M728" s="8">
        <f>SI(ET(ESTNUM(I728);I728-AUJOURDHUI()&lt;=7;I728-AUJOURDHUI()&gt;=0);1;0)</f>
        <v>0</v>
      </c>
    </row>
    <row r="729" spans="12:13">
      <c r="L729" s="7">
        <f>SI(K729="Fait";1;SI(ET(ESTNUM(H729);ESTNUM(I729);I729&gt;H729);MIN(1;MAX(0;(AUJOURDHUI()-H729)/(I729-H729)));0))</f>
        <v>0</v>
      </c>
      <c r="M729" s="8">
        <f>SI(ET(ESTNUM(I729);I729-AUJOURDHUI()&lt;=7;I729-AUJOURDHUI()&gt;=0);1;0)</f>
        <v>0</v>
      </c>
    </row>
    <row r="730" spans="12:13">
      <c r="L730" s="7">
        <f>SI(K730="Fait";1;SI(ET(ESTNUM(H730);ESTNUM(I730);I730&gt;H730);MIN(1;MAX(0;(AUJOURDHUI()-H730)/(I730-H730)));0))</f>
        <v>0</v>
      </c>
      <c r="M730" s="8">
        <f>SI(ET(ESTNUM(I730);I730-AUJOURDHUI()&lt;=7;I730-AUJOURDHUI()&gt;=0);1;0)</f>
        <v>0</v>
      </c>
    </row>
    <row r="731" spans="12:13">
      <c r="L731" s="7">
        <f>SI(K731="Fait";1;SI(ET(ESTNUM(H731);ESTNUM(I731);I731&gt;H731);MIN(1;MAX(0;(AUJOURDHUI()-H731)/(I731-H731)));0))</f>
        <v>0</v>
      </c>
      <c r="M731" s="8">
        <f>SI(ET(ESTNUM(I731);I731-AUJOURDHUI()&lt;=7;I731-AUJOURDHUI()&gt;=0);1;0)</f>
        <v>0</v>
      </c>
    </row>
    <row r="732" spans="12:13">
      <c r="L732" s="7">
        <f>SI(K732="Fait";1;SI(ET(ESTNUM(H732);ESTNUM(I732);I732&gt;H732);MIN(1;MAX(0;(AUJOURDHUI()-H732)/(I732-H732)));0))</f>
        <v>0</v>
      </c>
      <c r="M732" s="8">
        <f>SI(ET(ESTNUM(I732);I732-AUJOURDHUI()&lt;=7;I732-AUJOURDHUI()&gt;=0);1;0)</f>
        <v>0</v>
      </c>
    </row>
    <row r="733" spans="12:13">
      <c r="L733" s="7">
        <f>SI(K733="Fait";1;SI(ET(ESTNUM(H733);ESTNUM(I733);I733&gt;H733);MIN(1;MAX(0;(AUJOURDHUI()-H733)/(I733-H733)));0))</f>
        <v>0</v>
      </c>
      <c r="M733" s="8">
        <f>SI(ET(ESTNUM(I733);I733-AUJOURDHUI()&lt;=7;I733-AUJOURDHUI()&gt;=0);1;0)</f>
        <v>0</v>
      </c>
    </row>
    <row r="734" spans="12:13">
      <c r="L734" s="7">
        <f>SI(K734="Fait";1;SI(ET(ESTNUM(H734);ESTNUM(I734);I734&gt;H734);MIN(1;MAX(0;(AUJOURDHUI()-H734)/(I734-H734)));0))</f>
        <v>0</v>
      </c>
      <c r="M734" s="8">
        <f>SI(ET(ESTNUM(I734);I734-AUJOURDHUI()&lt;=7;I734-AUJOURDHUI()&gt;=0);1;0)</f>
        <v>0</v>
      </c>
    </row>
    <row r="735" spans="12:13">
      <c r="L735" s="7">
        <f>SI(K735="Fait";1;SI(ET(ESTNUM(H735);ESTNUM(I735);I735&gt;H735);MIN(1;MAX(0;(AUJOURDHUI()-H735)/(I735-H735)));0))</f>
        <v>0</v>
      </c>
      <c r="M735" s="8">
        <f>SI(ET(ESTNUM(I735);I735-AUJOURDHUI()&lt;=7;I735-AUJOURDHUI()&gt;=0);1;0)</f>
        <v>0</v>
      </c>
    </row>
    <row r="736" spans="12:13">
      <c r="L736" s="7">
        <f>SI(K736="Fait";1;SI(ET(ESTNUM(H736);ESTNUM(I736);I736&gt;H736);MIN(1;MAX(0;(AUJOURDHUI()-H736)/(I736-H736)));0))</f>
        <v>0</v>
      </c>
      <c r="M736" s="8">
        <f>SI(ET(ESTNUM(I736);I736-AUJOURDHUI()&lt;=7;I736-AUJOURDHUI()&gt;=0);1;0)</f>
        <v>0</v>
      </c>
    </row>
    <row r="737" spans="12:13">
      <c r="L737" s="7">
        <f>SI(K737="Fait";1;SI(ET(ESTNUM(H737);ESTNUM(I737);I737&gt;H737);MIN(1;MAX(0;(AUJOURDHUI()-H737)/(I737-H737)));0))</f>
        <v>0</v>
      </c>
      <c r="M737" s="8">
        <f>SI(ET(ESTNUM(I737);I737-AUJOURDHUI()&lt;=7;I737-AUJOURDHUI()&gt;=0);1;0)</f>
        <v>0</v>
      </c>
    </row>
    <row r="738" spans="12:13">
      <c r="L738" s="7">
        <f>SI(K738="Fait";1;SI(ET(ESTNUM(H738);ESTNUM(I738);I738&gt;H738);MIN(1;MAX(0;(AUJOURDHUI()-H738)/(I738-H738)));0))</f>
        <v>0</v>
      </c>
      <c r="M738" s="8">
        <f>SI(ET(ESTNUM(I738);I738-AUJOURDHUI()&lt;=7;I738-AUJOURDHUI()&gt;=0);1;0)</f>
        <v>0</v>
      </c>
    </row>
    <row r="739" spans="12:13">
      <c r="L739" s="7">
        <f>SI(K739="Fait";1;SI(ET(ESTNUM(H739);ESTNUM(I739);I739&gt;H739);MIN(1;MAX(0;(AUJOURDHUI()-H739)/(I739-H739)));0))</f>
        <v>0</v>
      </c>
      <c r="M739" s="8">
        <f>SI(ET(ESTNUM(I739);I739-AUJOURDHUI()&lt;=7;I739-AUJOURDHUI()&gt;=0);1;0)</f>
        <v>0</v>
      </c>
    </row>
    <row r="740" spans="12:13">
      <c r="L740" s="7">
        <f>SI(K740="Fait";1;SI(ET(ESTNUM(H740);ESTNUM(I740);I740&gt;H740);MIN(1;MAX(0;(AUJOURDHUI()-H740)/(I740-H740)));0))</f>
        <v>0</v>
      </c>
      <c r="M740" s="8">
        <f>SI(ET(ESTNUM(I740);I740-AUJOURDHUI()&lt;=7;I740-AUJOURDHUI()&gt;=0);1;0)</f>
        <v>0</v>
      </c>
    </row>
    <row r="741" spans="12:13">
      <c r="L741" s="7">
        <f>SI(K741="Fait";1;SI(ET(ESTNUM(H741);ESTNUM(I741);I741&gt;H741);MIN(1;MAX(0;(AUJOURDHUI()-H741)/(I741-H741)));0))</f>
        <v>0</v>
      </c>
      <c r="M741" s="8">
        <f>SI(ET(ESTNUM(I741);I741-AUJOURDHUI()&lt;=7;I741-AUJOURDHUI()&gt;=0);1;0)</f>
        <v>0</v>
      </c>
    </row>
    <row r="742" spans="12:13">
      <c r="L742" s="7">
        <f>SI(K742="Fait";1;SI(ET(ESTNUM(H742);ESTNUM(I742);I742&gt;H742);MIN(1;MAX(0;(AUJOURDHUI()-H742)/(I742-H742)));0))</f>
        <v>0</v>
      </c>
      <c r="M742" s="8">
        <f>SI(ET(ESTNUM(I742);I742-AUJOURDHUI()&lt;=7;I742-AUJOURDHUI()&gt;=0);1;0)</f>
        <v>0</v>
      </c>
    </row>
    <row r="743" spans="12:13">
      <c r="L743" s="7">
        <f>SI(K743="Fait";1;SI(ET(ESTNUM(H743);ESTNUM(I743);I743&gt;H743);MIN(1;MAX(0;(AUJOURDHUI()-H743)/(I743-H743)));0))</f>
        <v>0</v>
      </c>
      <c r="M743" s="8">
        <f>SI(ET(ESTNUM(I743);I743-AUJOURDHUI()&lt;=7;I743-AUJOURDHUI()&gt;=0);1;0)</f>
        <v>0</v>
      </c>
    </row>
    <row r="744" spans="12:13">
      <c r="L744" s="7">
        <f>SI(K744="Fait";1;SI(ET(ESTNUM(H744);ESTNUM(I744);I744&gt;H744);MIN(1;MAX(0;(AUJOURDHUI()-H744)/(I744-H744)));0))</f>
        <v>0</v>
      </c>
      <c r="M744" s="8">
        <f>SI(ET(ESTNUM(I744);I744-AUJOURDHUI()&lt;=7;I744-AUJOURDHUI()&gt;=0);1;0)</f>
        <v>0</v>
      </c>
    </row>
    <row r="745" spans="12:13">
      <c r="L745" s="7">
        <f>SI(K745="Fait";1;SI(ET(ESTNUM(H745);ESTNUM(I745);I745&gt;H745);MIN(1;MAX(0;(AUJOURDHUI()-H745)/(I745-H745)));0))</f>
        <v>0</v>
      </c>
      <c r="M745" s="8">
        <f>SI(ET(ESTNUM(I745);I745-AUJOURDHUI()&lt;=7;I745-AUJOURDHUI()&gt;=0);1;0)</f>
        <v>0</v>
      </c>
    </row>
    <row r="746" spans="12:13">
      <c r="L746" s="7">
        <f>SI(K746="Fait";1;SI(ET(ESTNUM(H746);ESTNUM(I746);I746&gt;H746);MIN(1;MAX(0;(AUJOURDHUI()-H746)/(I746-H746)));0))</f>
        <v>0</v>
      </c>
      <c r="M746" s="8">
        <f>SI(ET(ESTNUM(I746);I746-AUJOURDHUI()&lt;=7;I746-AUJOURDHUI()&gt;=0);1;0)</f>
        <v>0</v>
      </c>
    </row>
    <row r="747" spans="12:13">
      <c r="L747" s="7">
        <f>SI(K747="Fait";1;SI(ET(ESTNUM(H747);ESTNUM(I747);I747&gt;H747);MIN(1;MAX(0;(AUJOURDHUI()-H747)/(I747-H747)));0))</f>
        <v>0</v>
      </c>
      <c r="M747" s="8">
        <f>SI(ET(ESTNUM(I747);I747-AUJOURDHUI()&lt;=7;I747-AUJOURDHUI()&gt;=0);1;0)</f>
        <v>0</v>
      </c>
    </row>
    <row r="748" spans="12:13">
      <c r="L748" s="7">
        <f>SI(K748="Fait";1;SI(ET(ESTNUM(H748);ESTNUM(I748);I748&gt;H748);MIN(1;MAX(0;(AUJOURDHUI()-H748)/(I748-H748)));0))</f>
        <v>0</v>
      </c>
      <c r="M748" s="8">
        <f>SI(ET(ESTNUM(I748);I748-AUJOURDHUI()&lt;=7;I748-AUJOURDHUI()&gt;=0);1;0)</f>
        <v>0</v>
      </c>
    </row>
    <row r="749" spans="12:13">
      <c r="L749" s="7">
        <f>SI(K749="Fait";1;SI(ET(ESTNUM(H749);ESTNUM(I749);I749&gt;H749);MIN(1;MAX(0;(AUJOURDHUI()-H749)/(I749-H749)));0))</f>
        <v>0</v>
      </c>
      <c r="M749" s="8">
        <f>SI(ET(ESTNUM(I749);I749-AUJOURDHUI()&lt;=7;I749-AUJOURDHUI()&gt;=0);1;0)</f>
        <v>0</v>
      </c>
    </row>
    <row r="750" spans="12:13">
      <c r="L750" s="7">
        <f>SI(K750="Fait";1;SI(ET(ESTNUM(H750);ESTNUM(I750);I750&gt;H750);MIN(1;MAX(0;(AUJOURDHUI()-H750)/(I750-H750)));0))</f>
        <v>0</v>
      </c>
      <c r="M750" s="8">
        <f>SI(ET(ESTNUM(I750);I750-AUJOURDHUI()&lt;=7;I750-AUJOURDHUI()&gt;=0);1;0)</f>
        <v>0</v>
      </c>
    </row>
    <row r="751" spans="12:13">
      <c r="L751" s="7">
        <f>SI(K751="Fait";1;SI(ET(ESTNUM(H751);ESTNUM(I751);I751&gt;H751);MIN(1;MAX(0;(AUJOURDHUI()-H751)/(I751-H751)));0))</f>
        <v>0</v>
      </c>
      <c r="M751" s="8">
        <f>SI(ET(ESTNUM(I751);I751-AUJOURDHUI()&lt;=7;I751-AUJOURDHUI()&gt;=0);1;0)</f>
        <v>0</v>
      </c>
    </row>
    <row r="752" spans="12:13">
      <c r="L752" s="7">
        <f>SI(K752="Fait";1;SI(ET(ESTNUM(H752);ESTNUM(I752);I752&gt;H752);MIN(1;MAX(0;(AUJOURDHUI()-H752)/(I752-H752)));0))</f>
        <v>0</v>
      </c>
      <c r="M752" s="8">
        <f>SI(ET(ESTNUM(I752);I752-AUJOURDHUI()&lt;=7;I752-AUJOURDHUI()&gt;=0);1;0)</f>
        <v>0</v>
      </c>
    </row>
    <row r="753" spans="12:13">
      <c r="L753" s="7">
        <f>SI(K753="Fait";1;SI(ET(ESTNUM(H753);ESTNUM(I753);I753&gt;H753);MIN(1;MAX(0;(AUJOURDHUI()-H753)/(I753-H753)));0))</f>
        <v>0</v>
      </c>
      <c r="M753" s="8">
        <f>SI(ET(ESTNUM(I753);I753-AUJOURDHUI()&lt;=7;I753-AUJOURDHUI()&gt;=0);1;0)</f>
        <v>0</v>
      </c>
    </row>
    <row r="754" spans="12:13">
      <c r="L754" s="7">
        <f>SI(K754="Fait";1;SI(ET(ESTNUM(H754);ESTNUM(I754);I754&gt;H754);MIN(1;MAX(0;(AUJOURDHUI()-H754)/(I754-H754)));0))</f>
        <v>0</v>
      </c>
      <c r="M754" s="8">
        <f>SI(ET(ESTNUM(I754);I754-AUJOURDHUI()&lt;=7;I754-AUJOURDHUI()&gt;=0);1;0)</f>
        <v>0</v>
      </c>
    </row>
    <row r="755" spans="12:13">
      <c r="L755" s="7">
        <f>SI(K755="Fait";1;SI(ET(ESTNUM(H755);ESTNUM(I755);I755&gt;H755);MIN(1;MAX(0;(AUJOURDHUI()-H755)/(I755-H755)));0))</f>
        <v>0</v>
      </c>
      <c r="M755" s="8">
        <f>SI(ET(ESTNUM(I755);I755-AUJOURDHUI()&lt;=7;I755-AUJOURDHUI()&gt;=0);1;0)</f>
        <v>0</v>
      </c>
    </row>
    <row r="756" spans="12:13">
      <c r="L756" s="7">
        <f>SI(K756="Fait";1;SI(ET(ESTNUM(H756);ESTNUM(I756);I756&gt;H756);MIN(1;MAX(0;(AUJOURDHUI()-H756)/(I756-H756)));0))</f>
        <v>0</v>
      </c>
      <c r="M756" s="8">
        <f>SI(ET(ESTNUM(I756);I756-AUJOURDHUI()&lt;=7;I756-AUJOURDHUI()&gt;=0);1;0)</f>
        <v>0</v>
      </c>
    </row>
    <row r="757" spans="12:13">
      <c r="L757" s="7">
        <f>SI(K757="Fait";1;SI(ET(ESTNUM(H757);ESTNUM(I757);I757&gt;H757);MIN(1;MAX(0;(AUJOURDHUI()-H757)/(I757-H757)));0))</f>
        <v>0</v>
      </c>
      <c r="M757" s="8">
        <f>SI(ET(ESTNUM(I757);I757-AUJOURDHUI()&lt;=7;I757-AUJOURDHUI()&gt;=0);1;0)</f>
        <v>0</v>
      </c>
    </row>
    <row r="758" spans="12:13">
      <c r="L758" s="7">
        <f>SI(K758="Fait";1;SI(ET(ESTNUM(H758);ESTNUM(I758);I758&gt;H758);MIN(1;MAX(0;(AUJOURDHUI()-H758)/(I758-H758)));0))</f>
        <v>0</v>
      </c>
      <c r="M758" s="8">
        <f>SI(ET(ESTNUM(I758);I758-AUJOURDHUI()&lt;=7;I758-AUJOURDHUI()&gt;=0);1;0)</f>
        <v>0</v>
      </c>
    </row>
    <row r="759" spans="12:13">
      <c r="L759" s="7">
        <f>SI(K759="Fait";1;SI(ET(ESTNUM(H759);ESTNUM(I759);I759&gt;H759);MIN(1;MAX(0;(AUJOURDHUI()-H759)/(I759-H759)));0))</f>
        <v>0</v>
      </c>
      <c r="M759" s="8">
        <f>SI(ET(ESTNUM(I759);I759-AUJOURDHUI()&lt;=7;I759-AUJOURDHUI()&gt;=0);1;0)</f>
        <v>0</v>
      </c>
    </row>
    <row r="760" spans="12:13">
      <c r="L760" s="7">
        <f>SI(K760="Fait";1;SI(ET(ESTNUM(H760);ESTNUM(I760);I760&gt;H760);MIN(1;MAX(0;(AUJOURDHUI()-H760)/(I760-H760)));0))</f>
        <v>0</v>
      </c>
      <c r="M760" s="8">
        <f>SI(ET(ESTNUM(I760);I760-AUJOURDHUI()&lt;=7;I760-AUJOURDHUI()&gt;=0);1;0)</f>
        <v>0</v>
      </c>
    </row>
    <row r="761" spans="12:13">
      <c r="L761" s="7">
        <f>SI(K761="Fait";1;SI(ET(ESTNUM(H761);ESTNUM(I761);I761&gt;H761);MIN(1;MAX(0;(AUJOURDHUI()-H761)/(I761-H761)));0))</f>
        <v>0</v>
      </c>
      <c r="M761" s="8">
        <f>SI(ET(ESTNUM(I761);I761-AUJOURDHUI()&lt;=7;I761-AUJOURDHUI()&gt;=0);1;0)</f>
        <v>0</v>
      </c>
    </row>
    <row r="762" spans="12:13">
      <c r="L762" s="7">
        <f>SI(K762="Fait";1;SI(ET(ESTNUM(H762);ESTNUM(I762);I762&gt;H762);MIN(1;MAX(0;(AUJOURDHUI()-H762)/(I762-H762)));0))</f>
        <v>0</v>
      </c>
      <c r="M762" s="8">
        <f>SI(ET(ESTNUM(I762);I762-AUJOURDHUI()&lt;=7;I762-AUJOURDHUI()&gt;=0);1;0)</f>
        <v>0</v>
      </c>
    </row>
    <row r="763" spans="12:13">
      <c r="L763" s="7">
        <f>SI(K763="Fait";1;SI(ET(ESTNUM(H763);ESTNUM(I763);I763&gt;H763);MIN(1;MAX(0;(AUJOURDHUI()-H763)/(I763-H763)));0))</f>
        <v>0</v>
      </c>
      <c r="M763" s="8">
        <f>SI(ET(ESTNUM(I763);I763-AUJOURDHUI()&lt;=7;I763-AUJOURDHUI()&gt;=0);1;0)</f>
        <v>0</v>
      </c>
    </row>
    <row r="764" spans="12:13">
      <c r="L764" s="7">
        <f>SI(K764="Fait";1;SI(ET(ESTNUM(H764);ESTNUM(I764);I764&gt;H764);MIN(1;MAX(0;(AUJOURDHUI()-H764)/(I764-H764)));0))</f>
        <v>0</v>
      </c>
      <c r="M764" s="8">
        <f>SI(ET(ESTNUM(I764);I764-AUJOURDHUI()&lt;=7;I764-AUJOURDHUI()&gt;=0);1;0)</f>
        <v>0</v>
      </c>
    </row>
    <row r="765" spans="12:13">
      <c r="L765" s="7">
        <f>SI(K765="Fait";1;SI(ET(ESTNUM(H765);ESTNUM(I765);I765&gt;H765);MIN(1;MAX(0;(AUJOURDHUI()-H765)/(I765-H765)));0))</f>
        <v>0</v>
      </c>
      <c r="M765" s="8">
        <f>SI(ET(ESTNUM(I765);I765-AUJOURDHUI()&lt;=7;I765-AUJOURDHUI()&gt;=0);1;0)</f>
        <v>0</v>
      </c>
    </row>
    <row r="766" spans="12:13">
      <c r="L766" s="7">
        <f>SI(K766="Fait";1;SI(ET(ESTNUM(H766);ESTNUM(I766);I766&gt;H766);MIN(1;MAX(0;(AUJOURDHUI()-H766)/(I766-H766)));0))</f>
        <v>0</v>
      </c>
      <c r="M766" s="8">
        <f>SI(ET(ESTNUM(I766);I766-AUJOURDHUI()&lt;=7;I766-AUJOURDHUI()&gt;=0);1;0)</f>
        <v>0</v>
      </c>
    </row>
    <row r="767" spans="12:13">
      <c r="L767" s="7">
        <f>SI(K767="Fait";1;SI(ET(ESTNUM(H767);ESTNUM(I767);I767&gt;H767);MIN(1;MAX(0;(AUJOURDHUI()-H767)/(I767-H767)));0))</f>
        <v>0</v>
      </c>
      <c r="M767" s="8">
        <f>SI(ET(ESTNUM(I767);I767-AUJOURDHUI()&lt;=7;I767-AUJOURDHUI()&gt;=0);1;0)</f>
        <v>0</v>
      </c>
    </row>
    <row r="768" spans="12:13">
      <c r="L768" s="7">
        <f>SI(K768="Fait";1;SI(ET(ESTNUM(H768);ESTNUM(I768);I768&gt;H768);MIN(1;MAX(0;(AUJOURDHUI()-H768)/(I768-H768)));0))</f>
        <v>0</v>
      </c>
      <c r="M768" s="8">
        <f>SI(ET(ESTNUM(I768);I768-AUJOURDHUI()&lt;=7;I768-AUJOURDHUI()&gt;=0);1;0)</f>
        <v>0</v>
      </c>
    </row>
    <row r="769" spans="12:13">
      <c r="L769" s="7">
        <f>SI(K769="Fait";1;SI(ET(ESTNUM(H769);ESTNUM(I769);I769&gt;H769);MIN(1;MAX(0;(AUJOURDHUI()-H769)/(I769-H769)));0))</f>
        <v>0</v>
      </c>
      <c r="M769" s="8">
        <f>SI(ET(ESTNUM(I769);I769-AUJOURDHUI()&lt;=7;I769-AUJOURDHUI()&gt;=0);1;0)</f>
        <v>0</v>
      </c>
    </row>
    <row r="770" spans="12:13">
      <c r="L770" s="7">
        <f>SI(K770="Fait";1;SI(ET(ESTNUM(H770);ESTNUM(I770);I770&gt;H770);MIN(1;MAX(0;(AUJOURDHUI()-H770)/(I770-H770)));0))</f>
        <v>0</v>
      </c>
      <c r="M770" s="8">
        <f>SI(ET(ESTNUM(I770);I770-AUJOURDHUI()&lt;=7;I770-AUJOURDHUI()&gt;=0);1;0)</f>
        <v>0</v>
      </c>
    </row>
    <row r="771" spans="12:13">
      <c r="L771" s="7">
        <f>SI(K771="Fait";1;SI(ET(ESTNUM(H771);ESTNUM(I771);I771&gt;H771);MIN(1;MAX(0;(AUJOURDHUI()-H771)/(I771-H771)));0))</f>
        <v>0</v>
      </c>
      <c r="M771" s="8">
        <f>SI(ET(ESTNUM(I771);I771-AUJOURDHUI()&lt;=7;I771-AUJOURDHUI()&gt;=0);1;0)</f>
        <v>0</v>
      </c>
    </row>
    <row r="772" spans="12:13">
      <c r="L772" s="7">
        <f>SI(K772="Fait";1;SI(ET(ESTNUM(H772);ESTNUM(I772);I772&gt;H772);MIN(1;MAX(0;(AUJOURDHUI()-H772)/(I772-H772)));0))</f>
        <v>0</v>
      </c>
      <c r="M772" s="8">
        <f>SI(ET(ESTNUM(I772);I772-AUJOURDHUI()&lt;=7;I772-AUJOURDHUI()&gt;=0);1;0)</f>
        <v>0</v>
      </c>
    </row>
    <row r="773" spans="12:13">
      <c r="L773" s="7">
        <f>SI(K773="Fait";1;SI(ET(ESTNUM(H773);ESTNUM(I773);I773&gt;H773);MIN(1;MAX(0;(AUJOURDHUI()-H773)/(I773-H773)));0))</f>
        <v>0</v>
      </c>
      <c r="M773" s="8">
        <f>SI(ET(ESTNUM(I773);I773-AUJOURDHUI()&lt;=7;I773-AUJOURDHUI()&gt;=0);1;0)</f>
        <v>0</v>
      </c>
    </row>
    <row r="774" spans="12:13">
      <c r="L774" s="7">
        <f>SI(K774="Fait";1;SI(ET(ESTNUM(H774);ESTNUM(I774);I774&gt;H774);MIN(1;MAX(0;(AUJOURDHUI()-H774)/(I774-H774)));0))</f>
        <v>0</v>
      </c>
      <c r="M774" s="8">
        <f>SI(ET(ESTNUM(I774);I774-AUJOURDHUI()&lt;=7;I774-AUJOURDHUI()&gt;=0);1;0)</f>
        <v>0</v>
      </c>
    </row>
    <row r="775" spans="12:13">
      <c r="L775" s="7">
        <f>SI(K775="Fait";1;SI(ET(ESTNUM(H775);ESTNUM(I775);I775&gt;H775);MIN(1;MAX(0;(AUJOURDHUI()-H775)/(I775-H775)));0))</f>
        <v>0</v>
      </c>
      <c r="M775" s="8">
        <f>SI(ET(ESTNUM(I775);I775-AUJOURDHUI()&lt;=7;I775-AUJOURDHUI()&gt;=0);1;0)</f>
        <v>0</v>
      </c>
    </row>
    <row r="776" spans="12:13">
      <c r="L776" s="7">
        <f>SI(K776="Fait";1;SI(ET(ESTNUM(H776);ESTNUM(I776);I776&gt;H776);MIN(1;MAX(0;(AUJOURDHUI()-H776)/(I776-H776)));0))</f>
        <v>0</v>
      </c>
      <c r="M776" s="8">
        <f>SI(ET(ESTNUM(I776);I776-AUJOURDHUI()&lt;=7;I776-AUJOURDHUI()&gt;=0);1;0)</f>
        <v>0</v>
      </c>
    </row>
    <row r="777" spans="12:13">
      <c r="L777" s="7">
        <f>SI(K777="Fait";1;SI(ET(ESTNUM(H777);ESTNUM(I777);I777&gt;H777);MIN(1;MAX(0;(AUJOURDHUI()-H777)/(I777-H777)));0))</f>
        <v>0</v>
      </c>
      <c r="M777" s="8">
        <f>SI(ET(ESTNUM(I777);I777-AUJOURDHUI()&lt;=7;I777-AUJOURDHUI()&gt;=0);1;0)</f>
        <v>0</v>
      </c>
    </row>
    <row r="778" spans="12:13">
      <c r="L778" s="7">
        <f>SI(K778="Fait";1;SI(ET(ESTNUM(H778);ESTNUM(I778);I778&gt;H778);MIN(1;MAX(0;(AUJOURDHUI()-H778)/(I778-H778)));0))</f>
        <v>0</v>
      </c>
      <c r="M778" s="8">
        <f>SI(ET(ESTNUM(I778);I778-AUJOURDHUI()&lt;=7;I778-AUJOURDHUI()&gt;=0);1;0)</f>
        <v>0</v>
      </c>
    </row>
    <row r="779" spans="12:13">
      <c r="L779" s="7">
        <f>SI(K779="Fait";1;SI(ET(ESTNUM(H779);ESTNUM(I779);I779&gt;H779);MIN(1;MAX(0;(AUJOURDHUI()-H779)/(I779-H779)));0))</f>
        <v>0</v>
      </c>
      <c r="M779" s="8">
        <f>SI(ET(ESTNUM(I779);I779-AUJOURDHUI()&lt;=7;I779-AUJOURDHUI()&gt;=0);1;0)</f>
        <v>0</v>
      </c>
    </row>
    <row r="780" spans="12:13">
      <c r="L780" s="7">
        <f>SI(K780="Fait";1;SI(ET(ESTNUM(H780);ESTNUM(I780);I780&gt;H780);MIN(1;MAX(0;(AUJOURDHUI()-H780)/(I780-H780)));0))</f>
        <v>0</v>
      </c>
      <c r="M780" s="8">
        <f>SI(ET(ESTNUM(I780);I780-AUJOURDHUI()&lt;=7;I780-AUJOURDHUI()&gt;=0);1;0)</f>
        <v>0</v>
      </c>
    </row>
    <row r="781" spans="12:13">
      <c r="L781" s="7">
        <f>SI(K781="Fait";1;SI(ET(ESTNUM(H781);ESTNUM(I781);I781&gt;H781);MIN(1;MAX(0;(AUJOURDHUI()-H781)/(I781-H781)));0))</f>
        <v>0</v>
      </c>
      <c r="M781" s="8">
        <f>SI(ET(ESTNUM(I781);I781-AUJOURDHUI()&lt;=7;I781-AUJOURDHUI()&gt;=0);1;0)</f>
        <v>0</v>
      </c>
    </row>
    <row r="782" spans="12:13">
      <c r="L782" s="7">
        <f>SI(K782="Fait";1;SI(ET(ESTNUM(H782);ESTNUM(I782);I782&gt;H782);MIN(1;MAX(0;(AUJOURDHUI()-H782)/(I782-H782)));0))</f>
        <v>0</v>
      </c>
      <c r="M782" s="8">
        <f>SI(ET(ESTNUM(I782);I782-AUJOURDHUI()&lt;=7;I782-AUJOURDHUI()&gt;=0);1;0)</f>
        <v>0</v>
      </c>
    </row>
    <row r="783" spans="12:13">
      <c r="L783" s="7">
        <f>SI(K783="Fait";1;SI(ET(ESTNUM(H783);ESTNUM(I783);I783&gt;H783);MIN(1;MAX(0;(AUJOURDHUI()-H783)/(I783-H783)));0))</f>
        <v>0</v>
      </c>
      <c r="M783" s="8">
        <f>SI(ET(ESTNUM(I783);I783-AUJOURDHUI()&lt;=7;I783-AUJOURDHUI()&gt;=0);1;0)</f>
        <v>0</v>
      </c>
    </row>
    <row r="784" spans="12:13">
      <c r="L784" s="7">
        <f>SI(K784="Fait";1;SI(ET(ESTNUM(H784);ESTNUM(I784);I784&gt;H784);MIN(1;MAX(0;(AUJOURDHUI()-H784)/(I784-H784)));0))</f>
        <v>0</v>
      </c>
      <c r="M784" s="8">
        <f>SI(ET(ESTNUM(I784);I784-AUJOURDHUI()&lt;=7;I784-AUJOURDHUI()&gt;=0);1;0)</f>
        <v>0</v>
      </c>
    </row>
    <row r="785" spans="12:13">
      <c r="L785" s="7">
        <f>SI(K785="Fait";1;SI(ET(ESTNUM(H785);ESTNUM(I785);I785&gt;H785);MIN(1;MAX(0;(AUJOURDHUI()-H785)/(I785-H785)));0))</f>
        <v>0</v>
      </c>
      <c r="M785" s="8">
        <f>SI(ET(ESTNUM(I785);I785-AUJOURDHUI()&lt;=7;I785-AUJOURDHUI()&gt;=0);1;0)</f>
        <v>0</v>
      </c>
    </row>
    <row r="786" spans="12:13">
      <c r="L786" s="7">
        <f>SI(K786="Fait";1;SI(ET(ESTNUM(H786);ESTNUM(I786);I786&gt;H786);MIN(1;MAX(0;(AUJOURDHUI()-H786)/(I786-H786)));0))</f>
        <v>0</v>
      </c>
      <c r="M786" s="8">
        <f>SI(ET(ESTNUM(I786);I786-AUJOURDHUI()&lt;=7;I786-AUJOURDHUI()&gt;=0);1;0)</f>
        <v>0</v>
      </c>
    </row>
    <row r="787" spans="12:13">
      <c r="L787" s="7">
        <f>SI(K787="Fait";1;SI(ET(ESTNUM(H787);ESTNUM(I787);I787&gt;H787);MIN(1;MAX(0;(AUJOURDHUI()-H787)/(I787-H787)));0))</f>
        <v>0</v>
      </c>
      <c r="M787" s="8">
        <f>SI(ET(ESTNUM(I787);I787-AUJOURDHUI()&lt;=7;I787-AUJOURDHUI()&gt;=0);1;0)</f>
        <v>0</v>
      </c>
    </row>
    <row r="788" spans="12:13">
      <c r="L788" s="7">
        <f>SI(K788="Fait";1;SI(ET(ESTNUM(H788);ESTNUM(I788);I788&gt;H788);MIN(1;MAX(0;(AUJOURDHUI()-H788)/(I788-H788)));0))</f>
        <v>0</v>
      </c>
      <c r="M788" s="8">
        <f>SI(ET(ESTNUM(I788);I788-AUJOURDHUI()&lt;=7;I788-AUJOURDHUI()&gt;=0);1;0)</f>
        <v>0</v>
      </c>
    </row>
    <row r="789" spans="12:13">
      <c r="L789" s="7">
        <f>SI(K789="Fait";1;SI(ET(ESTNUM(H789);ESTNUM(I789);I789&gt;H789);MIN(1;MAX(0;(AUJOURDHUI()-H789)/(I789-H789)));0))</f>
        <v>0</v>
      </c>
      <c r="M789" s="8">
        <f>SI(ET(ESTNUM(I789);I789-AUJOURDHUI()&lt;=7;I789-AUJOURDHUI()&gt;=0);1;0)</f>
        <v>0</v>
      </c>
    </row>
    <row r="790" spans="12:13">
      <c r="L790" s="7">
        <f>SI(K790="Fait";1;SI(ET(ESTNUM(H790);ESTNUM(I790);I790&gt;H790);MIN(1;MAX(0;(AUJOURDHUI()-H790)/(I790-H790)));0))</f>
        <v>0</v>
      </c>
      <c r="M790" s="8">
        <f>SI(ET(ESTNUM(I790);I790-AUJOURDHUI()&lt;=7;I790-AUJOURDHUI()&gt;=0);1;0)</f>
        <v>0</v>
      </c>
    </row>
    <row r="791" spans="12:13">
      <c r="L791" s="7">
        <f>SI(K791="Fait";1;SI(ET(ESTNUM(H791);ESTNUM(I791);I791&gt;H791);MIN(1;MAX(0;(AUJOURDHUI()-H791)/(I791-H791)));0))</f>
        <v>0</v>
      </c>
      <c r="M791" s="8">
        <f>SI(ET(ESTNUM(I791);I791-AUJOURDHUI()&lt;=7;I791-AUJOURDHUI()&gt;=0);1;0)</f>
        <v>0</v>
      </c>
    </row>
    <row r="792" spans="12:13">
      <c r="L792" s="7">
        <f>SI(K792="Fait";1;SI(ET(ESTNUM(H792);ESTNUM(I792);I792&gt;H792);MIN(1;MAX(0;(AUJOURDHUI()-H792)/(I792-H792)));0))</f>
        <v>0</v>
      </c>
      <c r="M792" s="8">
        <f>SI(ET(ESTNUM(I792);I792-AUJOURDHUI()&lt;=7;I792-AUJOURDHUI()&gt;=0);1;0)</f>
        <v>0</v>
      </c>
    </row>
    <row r="793" spans="12:13">
      <c r="L793" s="7">
        <f>SI(K793="Fait";1;SI(ET(ESTNUM(H793);ESTNUM(I793);I793&gt;H793);MIN(1;MAX(0;(AUJOURDHUI()-H793)/(I793-H793)));0))</f>
        <v>0</v>
      </c>
      <c r="M793" s="8">
        <f>SI(ET(ESTNUM(I793);I793-AUJOURDHUI()&lt;=7;I793-AUJOURDHUI()&gt;=0);1;0)</f>
        <v>0</v>
      </c>
    </row>
    <row r="794" spans="12:13">
      <c r="L794" s="7">
        <f>SI(K794="Fait";1;SI(ET(ESTNUM(H794);ESTNUM(I794);I794&gt;H794);MIN(1;MAX(0;(AUJOURDHUI()-H794)/(I794-H794)));0))</f>
        <v>0</v>
      </c>
      <c r="M794" s="8">
        <f>SI(ET(ESTNUM(I794);I794-AUJOURDHUI()&lt;=7;I794-AUJOURDHUI()&gt;=0);1;0)</f>
        <v>0</v>
      </c>
    </row>
    <row r="795" spans="12:13">
      <c r="L795" s="7">
        <f>SI(K795="Fait";1;SI(ET(ESTNUM(H795);ESTNUM(I795);I795&gt;H795);MIN(1;MAX(0;(AUJOURDHUI()-H795)/(I795-H795)));0))</f>
        <v>0</v>
      </c>
      <c r="M795" s="8">
        <f>SI(ET(ESTNUM(I795);I795-AUJOURDHUI()&lt;=7;I795-AUJOURDHUI()&gt;=0);1;0)</f>
        <v>0</v>
      </c>
    </row>
    <row r="796" spans="12:13">
      <c r="L796" s="7">
        <f>SI(K796="Fait";1;SI(ET(ESTNUM(H796);ESTNUM(I796);I796&gt;H796);MIN(1;MAX(0;(AUJOURDHUI()-H796)/(I796-H796)));0))</f>
        <v>0</v>
      </c>
      <c r="M796" s="8">
        <f>SI(ET(ESTNUM(I796);I796-AUJOURDHUI()&lt;=7;I796-AUJOURDHUI()&gt;=0);1;0)</f>
        <v>0</v>
      </c>
    </row>
    <row r="797" spans="12:13">
      <c r="L797" s="7">
        <f>SI(K797="Fait";1;SI(ET(ESTNUM(H797);ESTNUM(I797);I797&gt;H797);MIN(1;MAX(0;(AUJOURDHUI()-H797)/(I797-H797)));0))</f>
        <v>0</v>
      </c>
      <c r="M797" s="8">
        <f>SI(ET(ESTNUM(I797);I797-AUJOURDHUI()&lt;=7;I797-AUJOURDHUI()&gt;=0);1;0)</f>
        <v>0</v>
      </c>
    </row>
    <row r="798" spans="12:13">
      <c r="L798" s="7">
        <f>SI(K798="Fait";1;SI(ET(ESTNUM(H798);ESTNUM(I798);I798&gt;H798);MIN(1;MAX(0;(AUJOURDHUI()-H798)/(I798-H798)));0))</f>
        <v>0</v>
      </c>
      <c r="M798" s="8">
        <f>SI(ET(ESTNUM(I798);I798-AUJOURDHUI()&lt;=7;I798-AUJOURDHUI()&gt;=0);1;0)</f>
        <v>0</v>
      </c>
    </row>
    <row r="799" spans="12:13">
      <c r="L799" s="7">
        <f>SI(K799="Fait";1;SI(ET(ESTNUM(H799);ESTNUM(I799);I799&gt;H799);MIN(1;MAX(0;(AUJOURDHUI()-H799)/(I799-H799)));0))</f>
        <v>0</v>
      </c>
      <c r="M799" s="8">
        <f>SI(ET(ESTNUM(I799);I799-AUJOURDHUI()&lt;=7;I799-AUJOURDHUI()&gt;=0);1;0)</f>
        <v>0</v>
      </c>
    </row>
    <row r="800" spans="12:13">
      <c r="L800" s="7">
        <f>SI(K800="Fait";1;SI(ET(ESTNUM(H800);ESTNUM(I800);I800&gt;H800);MIN(1;MAX(0;(AUJOURDHUI()-H800)/(I800-H800)));0))</f>
        <v>0</v>
      </c>
      <c r="M800" s="8">
        <f>SI(ET(ESTNUM(I800);I800-AUJOURDHUI()&lt;=7;I800-AUJOURDHUI()&gt;=0);1;0)</f>
        <v>0</v>
      </c>
    </row>
    <row r="801" spans="12:13">
      <c r="L801" s="7">
        <f>SI(K801="Fait";1;SI(ET(ESTNUM(H801);ESTNUM(I801);I801&gt;H801);MIN(1;MAX(0;(AUJOURDHUI()-H801)/(I801-H801)));0))</f>
        <v>0</v>
      </c>
      <c r="M801" s="8">
        <f>SI(ET(ESTNUM(I801);I801-AUJOURDHUI()&lt;=7;I801-AUJOURDHUI()&gt;=0);1;0)</f>
        <v>0</v>
      </c>
    </row>
    <row r="802" spans="12:13">
      <c r="L802" s="7">
        <f>SI(K802="Fait";1;SI(ET(ESTNUM(H802);ESTNUM(I802);I802&gt;H802);MIN(1;MAX(0;(AUJOURDHUI()-H802)/(I802-H802)));0))</f>
        <v>0</v>
      </c>
      <c r="M802" s="8">
        <f>SI(ET(ESTNUM(I802);I802-AUJOURDHUI()&lt;=7;I802-AUJOURDHUI()&gt;=0);1;0)</f>
        <v>0</v>
      </c>
    </row>
    <row r="803" spans="12:13">
      <c r="L803" s="7">
        <f>SI(K803="Fait";1;SI(ET(ESTNUM(H803);ESTNUM(I803);I803&gt;H803);MIN(1;MAX(0;(AUJOURDHUI()-H803)/(I803-H803)));0))</f>
        <v>0</v>
      </c>
      <c r="M803" s="8">
        <f>SI(ET(ESTNUM(I803);I803-AUJOURDHUI()&lt;=7;I803-AUJOURDHUI()&gt;=0);1;0)</f>
        <v>0</v>
      </c>
    </row>
    <row r="804" spans="12:13">
      <c r="L804" s="7">
        <f>SI(K804="Fait";1;SI(ET(ESTNUM(H804);ESTNUM(I804);I804&gt;H804);MIN(1;MAX(0;(AUJOURDHUI()-H804)/(I804-H804)));0))</f>
        <v>0</v>
      </c>
      <c r="M804" s="8">
        <f>SI(ET(ESTNUM(I804);I804-AUJOURDHUI()&lt;=7;I804-AUJOURDHUI()&gt;=0);1;0)</f>
        <v>0</v>
      </c>
    </row>
    <row r="805" spans="12:13">
      <c r="L805" s="7">
        <f>SI(K805="Fait";1;SI(ET(ESTNUM(H805);ESTNUM(I805);I805&gt;H805);MIN(1;MAX(0;(AUJOURDHUI()-H805)/(I805-H805)));0))</f>
        <v>0</v>
      </c>
      <c r="M805" s="8">
        <f>SI(ET(ESTNUM(I805);I805-AUJOURDHUI()&lt;=7;I805-AUJOURDHUI()&gt;=0);1;0)</f>
        <v>0</v>
      </c>
    </row>
    <row r="806" spans="12:13">
      <c r="L806" s="7">
        <f>SI(K806="Fait";1;SI(ET(ESTNUM(H806);ESTNUM(I806);I806&gt;H806);MIN(1;MAX(0;(AUJOURDHUI()-H806)/(I806-H806)));0))</f>
        <v>0</v>
      </c>
      <c r="M806" s="8">
        <f>SI(ET(ESTNUM(I806);I806-AUJOURDHUI()&lt;=7;I806-AUJOURDHUI()&gt;=0);1;0)</f>
        <v>0</v>
      </c>
    </row>
    <row r="807" spans="12:13">
      <c r="L807" s="7">
        <f>SI(K807="Fait";1;SI(ET(ESTNUM(H807);ESTNUM(I807);I807&gt;H807);MIN(1;MAX(0;(AUJOURDHUI()-H807)/(I807-H807)));0))</f>
        <v>0</v>
      </c>
      <c r="M807" s="8">
        <f>SI(ET(ESTNUM(I807);I807-AUJOURDHUI()&lt;=7;I807-AUJOURDHUI()&gt;=0);1;0)</f>
        <v>0</v>
      </c>
    </row>
    <row r="808" spans="12:13">
      <c r="L808" s="7">
        <f>SI(K808="Fait";1;SI(ET(ESTNUM(H808);ESTNUM(I808);I808&gt;H808);MIN(1;MAX(0;(AUJOURDHUI()-H808)/(I808-H808)));0))</f>
        <v>0</v>
      </c>
      <c r="M808" s="8">
        <f>SI(ET(ESTNUM(I808);I808-AUJOURDHUI()&lt;=7;I808-AUJOURDHUI()&gt;=0);1;0)</f>
        <v>0</v>
      </c>
    </row>
    <row r="809" spans="12:13">
      <c r="L809" s="7">
        <f>SI(K809="Fait";1;SI(ET(ESTNUM(H809);ESTNUM(I809);I809&gt;H809);MIN(1;MAX(0;(AUJOURDHUI()-H809)/(I809-H809)));0))</f>
        <v>0</v>
      </c>
      <c r="M809" s="8">
        <f>SI(ET(ESTNUM(I809);I809-AUJOURDHUI()&lt;=7;I809-AUJOURDHUI()&gt;=0);1;0)</f>
        <v>0</v>
      </c>
    </row>
    <row r="810" spans="12:13">
      <c r="L810" s="7">
        <f>SI(K810="Fait";1;SI(ET(ESTNUM(H810);ESTNUM(I810);I810&gt;H810);MIN(1;MAX(0;(AUJOURDHUI()-H810)/(I810-H810)));0))</f>
        <v>0</v>
      </c>
      <c r="M810" s="8">
        <f>SI(ET(ESTNUM(I810);I810-AUJOURDHUI()&lt;=7;I810-AUJOURDHUI()&gt;=0);1;0)</f>
        <v>0</v>
      </c>
    </row>
    <row r="811" spans="12:13">
      <c r="L811" s="7">
        <f>SI(K811="Fait";1;SI(ET(ESTNUM(H811);ESTNUM(I811);I811&gt;H811);MIN(1;MAX(0;(AUJOURDHUI()-H811)/(I811-H811)));0))</f>
        <v>0</v>
      </c>
      <c r="M811" s="8">
        <f>SI(ET(ESTNUM(I811);I811-AUJOURDHUI()&lt;=7;I811-AUJOURDHUI()&gt;=0);1;0)</f>
        <v>0</v>
      </c>
    </row>
    <row r="812" spans="12:13">
      <c r="L812" s="7">
        <f>SI(K812="Fait";1;SI(ET(ESTNUM(H812);ESTNUM(I812);I812&gt;H812);MIN(1;MAX(0;(AUJOURDHUI()-H812)/(I812-H812)));0))</f>
        <v>0</v>
      </c>
      <c r="M812" s="8">
        <f>SI(ET(ESTNUM(I812);I812-AUJOURDHUI()&lt;=7;I812-AUJOURDHUI()&gt;=0);1;0)</f>
        <v>0</v>
      </c>
    </row>
    <row r="813" spans="12:13">
      <c r="L813" s="7">
        <f>SI(K813="Fait";1;SI(ET(ESTNUM(H813);ESTNUM(I813);I813&gt;H813);MIN(1;MAX(0;(AUJOURDHUI()-H813)/(I813-H813)));0))</f>
        <v>0</v>
      </c>
      <c r="M813" s="8">
        <f>SI(ET(ESTNUM(I813);I813-AUJOURDHUI()&lt;=7;I813-AUJOURDHUI()&gt;=0);1;0)</f>
        <v>0</v>
      </c>
    </row>
    <row r="814" spans="12:13">
      <c r="L814" s="7">
        <f>SI(K814="Fait";1;SI(ET(ESTNUM(H814);ESTNUM(I814);I814&gt;H814);MIN(1;MAX(0;(AUJOURDHUI()-H814)/(I814-H814)));0))</f>
        <v>0</v>
      </c>
      <c r="M814" s="8">
        <f>SI(ET(ESTNUM(I814);I814-AUJOURDHUI()&lt;=7;I814-AUJOURDHUI()&gt;=0);1;0)</f>
        <v>0</v>
      </c>
    </row>
    <row r="815" spans="12:13">
      <c r="L815" s="7">
        <f>SI(K815="Fait";1;SI(ET(ESTNUM(H815);ESTNUM(I815);I815&gt;H815);MIN(1;MAX(0;(AUJOURDHUI()-H815)/(I815-H815)));0))</f>
        <v>0</v>
      </c>
      <c r="M815" s="8">
        <f>SI(ET(ESTNUM(I815);I815-AUJOURDHUI()&lt;=7;I815-AUJOURDHUI()&gt;=0);1;0)</f>
        <v>0</v>
      </c>
    </row>
    <row r="816" spans="12:13">
      <c r="L816" s="7">
        <f>SI(K816="Fait";1;SI(ET(ESTNUM(H816);ESTNUM(I816);I816&gt;H816);MIN(1;MAX(0;(AUJOURDHUI()-H816)/(I816-H816)));0))</f>
        <v>0</v>
      </c>
      <c r="M816" s="8">
        <f>SI(ET(ESTNUM(I816);I816-AUJOURDHUI()&lt;=7;I816-AUJOURDHUI()&gt;=0);1;0)</f>
        <v>0</v>
      </c>
    </row>
    <row r="817" spans="12:13">
      <c r="L817" s="7">
        <f>SI(K817="Fait";1;SI(ET(ESTNUM(H817);ESTNUM(I817);I817&gt;H817);MIN(1;MAX(0;(AUJOURDHUI()-H817)/(I817-H817)));0))</f>
        <v>0</v>
      </c>
      <c r="M817" s="8">
        <f>SI(ET(ESTNUM(I817);I817-AUJOURDHUI()&lt;=7;I817-AUJOURDHUI()&gt;=0);1;0)</f>
        <v>0</v>
      </c>
    </row>
    <row r="818" spans="12:13">
      <c r="L818" s="7">
        <f>SI(K818="Fait";1;SI(ET(ESTNUM(H818);ESTNUM(I818);I818&gt;H818);MIN(1;MAX(0;(AUJOURDHUI()-H818)/(I818-H818)));0))</f>
        <v>0</v>
      </c>
      <c r="M818" s="8">
        <f>SI(ET(ESTNUM(I818);I818-AUJOURDHUI()&lt;=7;I818-AUJOURDHUI()&gt;=0);1;0)</f>
        <v>0</v>
      </c>
    </row>
    <row r="819" spans="12:13">
      <c r="L819" s="7">
        <f>SI(K819="Fait";1;SI(ET(ESTNUM(H819);ESTNUM(I819);I819&gt;H819);MIN(1;MAX(0;(AUJOURDHUI()-H819)/(I819-H819)));0))</f>
        <v>0</v>
      </c>
      <c r="M819" s="8">
        <f>SI(ET(ESTNUM(I819);I819-AUJOURDHUI()&lt;=7;I819-AUJOURDHUI()&gt;=0);1;0)</f>
        <v>0</v>
      </c>
    </row>
    <row r="820" spans="12:13">
      <c r="L820" s="7">
        <f>SI(K820="Fait";1;SI(ET(ESTNUM(H820);ESTNUM(I820);I820&gt;H820);MIN(1;MAX(0;(AUJOURDHUI()-H820)/(I820-H820)));0))</f>
        <v>0</v>
      </c>
      <c r="M820" s="8">
        <f>SI(ET(ESTNUM(I820);I820-AUJOURDHUI()&lt;=7;I820-AUJOURDHUI()&gt;=0);1;0)</f>
        <v>0</v>
      </c>
    </row>
    <row r="821" spans="12:13">
      <c r="L821" s="7">
        <f>SI(K821="Fait";1;SI(ET(ESTNUM(H821);ESTNUM(I821);I821&gt;H821);MIN(1;MAX(0;(AUJOURDHUI()-H821)/(I821-H821)));0))</f>
        <v>0</v>
      </c>
      <c r="M821" s="8">
        <f>SI(ET(ESTNUM(I821);I821-AUJOURDHUI()&lt;=7;I821-AUJOURDHUI()&gt;=0);1;0)</f>
        <v>0</v>
      </c>
    </row>
    <row r="822" spans="12:13">
      <c r="L822" s="7">
        <f>SI(K822="Fait";1;SI(ET(ESTNUM(H822);ESTNUM(I822);I822&gt;H822);MIN(1;MAX(0;(AUJOURDHUI()-H822)/(I822-H822)));0))</f>
        <v>0</v>
      </c>
      <c r="M822" s="8">
        <f>SI(ET(ESTNUM(I822);I822-AUJOURDHUI()&lt;=7;I822-AUJOURDHUI()&gt;=0);1;0)</f>
        <v>0</v>
      </c>
    </row>
    <row r="823" spans="12:13">
      <c r="L823" s="7">
        <f>SI(K823="Fait";1;SI(ET(ESTNUM(H823);ESTNUM(I823);I823&gt;H823);MIN(1;MAX(0;(AUJOURDHUI()-H823)/(I823-H823)));0))</f>
        <v>0</v>
      </c>
      <c r="M823" s="8">
        <f>SI(ET(ESTNUM(I823);I823-AUJOURDHUI()&lt;=7;I823-AUJOURDHUI()&gt;=0);1;0)</f>
        <v>0</v>
      </c>
    </row>
    <row r="824" spans="12:13">
      <c r="L824" s="7">
        <f>SI(K824="Fait";1;SI(ET(ESTNUM(H824);ESTNUM(I824);I824&gt;H824);MIN(1;MAX(0;(AUJOURDHUI()-H824)/(I824-H824)));0))</f>
        <v>0</v>
      </c>
      <c r="M824" s="8">
        <f>SI(ET(ESTNUM(I824);I824-AUJOURDHUI()&lt;=7;I824-AUJOURDHUI()&gt;=0);1;0)</f>
        <v>0</v>
      </c>
    </row>
    <row r="825" spans="12:13">
      <c r="L825" s="7">
        <f>SI(K825="Fait";1;SI(ET(ESTNUM(H825);ESTNUM(I825);I825&gt;H825);MIN(1;MAX(0;(AUJOURDHUI()-H825)/(I825-H825)));0))</f>
        <v>0</v>
      </c>
      <c r="M825" s="8">
        <f>SI(ET(ESTNUM(I825);I825-AUJOURDHUI()&lt;=7;I825-AUJOURDHUI()&gt;=0);1;0)</f>
        <v>0</v>
      </c>
    </row>
    <row r="826" spans="12:13">
      <c r="L826" s="7">
        <f>SI(K826="Fait";1;SI(ET(ESTNUM(H826);ESTNUM(I826);I826&gt;H826);MIN(1;MAX(0;(AUJOURDHUI()-H826)/(I826-H826)));0))</f>
        <v>0</v>
      </c>
      <c r="M826" s="8">
        <f>SI(ET(ESTNUM(I826);I826-AUJOURDHUI()&lt;=7;I826-AUJOURDHUI()&gt;=0);1;0)</f>
        <v>0</v>
      </c>
    </row>
    <row r="827" spans="12:13">
      <c r="L827" s="7">
        <f>SI(K827="Fait";1;SI(ET(ESTNUM(H827);ESTNUM(I827);I827&gt;H827);MIN(1;MAX(0;(AUJOURDHUI()-H827)/(I827-H827)));0))</f>
        <v>0</v>
      </c>
      <c r="M827" s="8">
        <f>SI(ET(ESTNUM(I827);I827-AUJOURDHUI()&lt;=7;I827-AUJOURDHUI()&gt;=0);1;0)</f>
        <v>0</v>
      </c>
    </row>
    <row r="828" spans="12:13">
      <c r="L828" s="7">
        <f>SI(K828="Fait";1;SI(ET(ESTNUM(H828);ESTNUM(I828);I828&gt;H828);MIN(1;MAX(0;(AUJOURDHUI()-H828)/(I828-H828)));0))</f>
        <v>0</v>
      </c>
      <c r="M828" s="8">
        <f>SI(ET(ESTNUM(I828);I828-AUJOURDHUI()&lt;=7;I828-AUJOURDHUI()&gt;=0);1;0)</f>
        <v>0</v>
      </c>
    </row>
    <row r="829" spans="12:13">
      <c r="L829" s="7">
        <f>SI(K829="Fait";1;SI(ET(ESTNUM(H829);ESTNUM(I829);I829&gt;H829);MIN(1;MAX(0;(AUJOURDHUI()-H829)/(I829-H829)));0))</f>
        <v>0</v>
      </c>
      <c r="M829" s="8">
        <f>SI(ET(ESTNUM(I829);I829-AUJOURDHUI()&lt;=7;I829-AUJOURDHUI()&gt;=0);1;0)</f>
        <v>0</v>
      </c>
    </row>
    <row r="830" spans="12:13">
      <c r="L830" s="7">
        <f>SI(K830="Fait";1;SI(ET(ESTNUM(H830);ESTNUM(I830);I830&gt;H830);MIN(1;MAX(0;(AUJOURDHUI()-H830)/(I830-H830)));0))</f>
        <v>0</v>
      </c>
      <c r="M830" s="8">
        <f>SI(ET(ESTNUM(I830);I830-AUJOURDHUI()&lt;=7;I830-AUJOURDHUI()&gt;=0);1;0)</f>
        <v>0</v>
      </c>
    </row>
    <row r="831" spans="12:13">
      <c r="L831" s="7">
        <f>SI(K831="Fait";1;SI(ET(ESTNUM(H831);ESTNUM(I831);I831&gt;H831);MIN(1;MAX(0;(AUJOURDHUI()-H831)/(I831-H831)));0))</f>
        <v>0</v>
      </c>
      <c r="M831" s="8">
        <f>SI(ET(ESTNUM(I831);I831-AUJOURDHUI()&lt;=7;I831-AUJOURDHUI()&gt;=0);1;0)</f>
        <v>0</v>
      </c>
    </row>
    <row r="832" spans="12:13">
      <c r="L832" s="7">
        <f>SI(K832="Fait";1;SI(ET(ESTNUM(H832);ESTNUM(I832);I832&gt;H832);MIN(1;MAX(0;(AUJOURDHUI()-H832)/(I832-H832)));0))</f>
        <v>0</v>
      </c>
      <c r="M832" s="8">
        <f>SI(ET(ESTNUM(I832);I832-AUJOURDHUI()&lt;=7;I832-AUJOURDHUI()&gt;=0);1;0)</f>
        <v>0</v>
      </c>
    </row>
    <row r="833" spans="12:13">
      <c r="L833" s="7">
        <f>SI(K833="Fait";1;SI(ET(ESTNUM(H833);ESTNUM(I833);I833&gt;H833);MIN(1;MAX(0;(AUJOURDHUI()-H833)/(I833-H833)));0))</f>
        <v>0</v>
      </c>
      <c r="M833" s="8">
        <f>SI(ET(ESTNUM(I833);I833-AUJOURDHUI()&lt;=7;I833-AUJOURDHUI()&gt;=0);1;0)</f>
        <v>0</v>
      </c>
    </row>
    <row r="834" spans="12:13">
      <c r="L834" s="7">
        <f>SI(K834="Fait";1;SI(ET(ESTNUM(H834);ESTNUM(I834);I834&gt;H834);MIN(1;MAX(0;(AUJOURDHUI()-H834)/(I834-H834)));0))</f>
        <v>0</v>
      </c>
      <c r="M834" s="8">
        <f>SI(ET(ESTNUM(I834);I834-AUJOURDHUI()&lt;=7;I834-AUJOURDHUI()&gt;=0);1;0)</f>
        <v>0</v>
      </c>
    </row>
    <row r="835" spans="12:13">
      <c r="L835" s="7">
        <f>SI(K835="Fait";1;SI(ET(ESTNUM(H835);ESTNUM(I835);I835&gt;H835);MIN(1;MAX(0;(AUJOURDHUI()-H835)/(I835-H835)));0))</f>
        <v>0</v>
      </c>
      <c r="M835" s="8">
        <f>SI(ET(ESTNUM(I835);I835-AUJOURDHUI()&lt;=7;I835-AUJOURDHUI()&gt;=0);1;0)</f>
        <v>0</v>
      </c>
    </row>
    <row r="836" spans="12:13">
      <c r="L836" s="7">
        <f>SI(K836="Fait";1;SI(ET(ESTNUM(H836);ESTNUM(I836);I836&gt;H836);MIN(1;MAX(0;(AUJOURDHUI()-H836)/(I836-H836)));0))</f>
        <v>0</v>
      </c>
      <c r="M836" s="8">
        <f>SI(ET(ESTNUM(I836);I836-AUJOURDHUI()&lt;=7;I836-AUJOURDHUI()&gt;=0);1;0)</f>
        <v>0</v>
      </c>
    </row>
    <row r="837" spans="12:13">
      <c r="L837" s="7">
        <f>SI(K837="Fait";1;SI(ET(ESTNUM(H837);ESTNUM(I837);I837&gt;H837);MIN(1;MAX(0;(AUJOURDHUI()-H837)/(I837-H837)));0))</f>
        <v>0</v>
      </c>
      <c r="M837" s="8">
        <f>SI(ET(ESTNUM(I837);I837-AUJOURDHUI()&lt;=7;I837-AUJOURDHUI()&gt;=0);1;0)</f>
        <v>0</v>
      </c>
    </row>
    <row r="838" spans="12:13">
      <c r="L838" s="7">
        <f>SI(K838="Fait";1;SI(ET(ESTNUM(H838);ESTNUM(I838);I838&gt;H838);MIN(1;MAX(0;(AUJOURDHUI()-H838)/(I838-H838)));0))</f>
        <v>0</v>
      </c>
      <c r="M838" s="8">
        <f>SI(ET(ESTNUM(I838);I838-AUJOURDHUI()&lt;=7;I838-AUJOURDHUI()&gt;=0);1;0)</f>
        <v>0</v>
      </c>
    </row>
    <row r="839" spans="12:13">
      <c r="L839" s="7">
        <f>SI(K839="Fait";1;SI(ET(ESTNUM(H839);ESTNUM(I839);I839&gt;H839);MIN(1;MAX(0;(AUJOURDHUI()-H839)/(I839-H839)));0))</f>
        <v>0</v>
      </c>
      <c r="M839" s="8">
        <f>SI(ET(ESTNUM(I839);I839-AUJOURDHUI()&lt;=7;I839-AUJOURDHUI()&gt;=0);1;0)</f>
        <v>0</v>
      </c>
    </row>
    <row r="840" spans="12:13">
      <c r="L840" s="7">
        <f>SI(K840="Fait";1;SI(ET(ESTNUM(H840);ESTNUM(I840);I840&gt;H840);MIN(1;MAX(0;(AUJOURDHUI()-H840)/(I840-H840)));0))</f>
        <v>0</v>
      </c>
      <c r="M840" s="8">
        <f>SI(ET(ESTNUM(I840);I840-AUJOURDHUI()&lt;=7;I840-AUJOURDHUI()&gt;=0);1;0)</f>
        <v>0</v>
      </c>
    </row>
    <row r="841" spans="12:13">
      <c r="L841" s="7">
        <f>SI(K841="Fait";1;SI(ET(ESTNUM(H841);ESTNUM(I841);I841&gt;H841);MIN(1;MAX(0;(AUJOURDHUI()-H841)/(I841-H841)));0))</f>
        <v>0</v>
      </c>
      <c r="M841" s="8">
        <f>SI(ET(ESTNUM(I841);I841-AUJOURDHUI()&lt;=7;I841-AUJOURDHUI()&gt;=0);1;0)</f>
        <v>0</v>
      </c>
    </row>
    <row r="842" spans="12:13">
      <c r="L842" s="7">
        <f>SI(K842="Fait";1;SI(ET(ESTNUM(H842);ESTNUM(I842);I842&gt;H842);MIN(1;MAX(0;(AUJOURDHUI()-H842)/(I842-H842)));0))</f>
        <v>0</v>
      </c>
      <c r="M842" s="8">
        <f>SI(ET(ESTNUM(I842);I842-AUJOURDHUI()&lt;=7;I842-AUJOURDHUI()&gt;=0);1;0)</f>
        <v>0</v>
      </c>
    </row>
    <row r="843" spans="12:13">
      <c r="L843" s="7">
        <f>SI(K843="Fait";1;SI(ET(ESTNUM(H843);ESTNUM(I843);I843&gt;H843);MIN(1;MAX(0;(AUJOURDHUI()-H843)/(I843-H843)));0))</f>
        <v>0</v>
      </c>
      <c r="M843" s="8">
        <f>SI(ET(ESTNUM(I843);I843-AUJOURDHUI()&lt;=7;I843-AUJOURDHUI()&gt;=0);1;0)</f>
        <v>0</v>
      </c>
    </row>
    <row r="844" spans="12:13">
      <c r="L844" s="7">
        <f>SI(K844="Fait";1;SI(ET(ESTNUM(H844);ESTNUM(I844);I844&gt;H844);MIN(1;MAX(0;(AUJOURDHUI()-H844)/(I844-H844)));0))</f>
        <v>0</v>
      </c>
      <c r="M844" s="8">
        <f>SI(ET(ESTNUM(I844);I844-AUJOURDHUI()&lt;=7;I844-AUJOURDHUI()&gt;=0);1;0)</f>
        <v>0</v>
      </c>
    </row>
    <row r="845" spans="12:13">
      <c r="L845" s="7">
        <f>SI(K845="Fait";1;SI(ET(ESTNUM(H845);ESTNUM(I845);I845&gt;H845);MIN(1;MAX(0;(AUJOURDHUI()-H845)/(I845-H845)));0))</f>
        <v>0</v>
      </c>
      <c r="M845" s="8">
        <f>SI(ET(ESTNUM(I845);I845-AUJOURDHUI()&lt;=7;I845-AUJOURDHUI()&gt;=0);1;0)</f>
        <v>0</v>
      </c>
    </row>
    <row r="846" spans="12:13">
      <c r="L846" s="7">
        <f>SI(K846="Fait";1;SI(ET(ESTNUM(H846);ESTNUM(I846);I846&gt;H846);MIN(1;MAX(0;(AUJOURDHUI()-H846)/(I846-H846)));0))</f>
        <v>0</v>
      </c>
      <c r="M846" s="8">
        <f>SI(ET(ESTNUM(I846);I846-AUJOURDHUI()&lt;=7;I846-AUJOURDHUI()&gt;=0);1;0)</f>
        <v>0</v>
      </c>
    </row>
    <row r="847" spans="12:13">
      <c r="L847" s="7">
        <f>SI(K847="Fait";1;SI(ET(ESTNUM(H847);ESTNUM(I847);I847&gt;H847);MIN(1;MAX(0;(AUJOURDHUI()-H847)/(I847-H847)));0))</f>
        <v>0</v>
      </c>
      <c r="M847" s="8">
        <f>SI(ET(ESTNUM(I847);I847-AUJOURDHUI()&lt;=7;I847-AUJOURDHUI()&gt;=0);1;0)</f>
        <v>0</v>
      </c>
    </row>
    <row r="848" spans="12:13">
      <c r="L848" s="7">
        <f>SI(K848="Fait";1;SI(ET(ESTNUM(H848);ESTNUM(I848);I848&gt;H848);MIN(1;MAX(0;(AUJOURDHUI()-H848)/(I848-H848)));0))</f>
        <v>0</v>
      </c>
      <c r="M848" s="8">
        <f>SI(ET(ESTNUM(I848);I848-AUJOURDHUI()&lt;=7;I848-AUJOURDHUI()&gt;=0);1;0)</f>
        <v>0</v>
      </c>
    </row>
    <row r="849" spans="12:13">
      <c r="L849" s="7">
        <f>SI(K849="Fait";1;SI(ET(ESTNUM(H849);ESTNUM(I849);I849&gt;H849);MIN(1;MAX(0;(AUJOURDHUI()-H849)/(I849-H849)));0))</f>
        <v>0</v>
      </c>
      <c r="M849" s="8">
        <f>SI(ET(ESTNUM(I849);I849-AUJOURDHUI()&lt;=7;I849-AUJOURDHUI()&gt;=0);1;0)</f>
        <v>0</v>
      </c>
    </row>
    <row r="850" spans="12:13">
      <c r="L850" s="7">
        <f>SI(K850="Fait";1;SI(ET(ESTNUM(H850);ESTNUM(I850);I850&gt;H850);MIN(1;MAX(0;(AUJOURDHUI()-H850)/(I850-H850)));0))</f>
        <v>0</v>
      </c>
      <c r="M850" s="8">
        <f>SI(ET(ESTNUM(I850);I850-AUJOURDHUI()&lt;=7;I850-AUJOURDHUI()&gt;=0);1;0)</f>
        <v>0</v>
      </c>
    </row>
    <row r="851" spans="12:13">
      <c r="L851" s="7">
        <f>SI(K851="Fait";1;SI(ET(ESTNUM(H851);ESTNUM(I851);I851&gt;H851);MIN(1;MAX(0;(AUJOURDHUI()-H851)/(I851-H851)));0))</f>
        <v>0</v>
      </c>
      <c r="M851" s="8">
        <f>SI(ET(ESTNUM(I851);I851-AUJOURDHUI()&lt;=7;I851-AUJOURDHUI()&gt;=0);1;0)</f>
        <v>0</v>
      </c>
    </row>
    <row r="852" spans="12:13">
      <c r="L852" s="7">
        <f>SI(K852="Fait";1;SI(ET(ESTNUM(H852);ESTNUM(I852);I852&gt;H852);MIN(1;MAX(0;(AUJOURDHUI()-H852)/(I852-H852)));0))</f>
        <v>0</v>
      </c>
      <c r="M852" s="8">
        <f>SI(ET(ESTNUM(I852);I852-AUJOURDHUI()&lt;=7;I852-AUJOURDHUI()&gt;=0);1;0)</f>
        <v>0</v>
      </c>
    </row>
    <row r="853" spans="12:13">
      <c r="L853" s="7">
        <f>SI(K853="Fait";1;SI(ET(ESTNUM(H853);ESTNUM(I853);I853&gt;H853);MIN(1;MAX(0;(AUJOURDHUI()-H853)/(I853-H853)));0))</f>
        <v>0</v>
      </c>
      <c r="M853" s="8">
        <f>SI(ET(ESTNUM(I853);I853-AUJOURDHUI()&lt;=7;I853-AUJOURDHUI()&gt;=0);1;0)</f>
        <v>0</v>
      </c>
    </row>
    <row r="854" spans="12:13">
      <c r="L854" s="7">
        <f>SI(K854="Fait";1;SI(ET(ESTNUM(H854);ESTNUM(I854);I854&gt;H854);MIN(1;MAX(0;(AUJOURDHUI()-H854)/(I854-H854)));0))</f>
        <v>0</v>
      </c>
      <c r="M854" s="8">
        <f>SI(ET(ESTNUM(I854);I854-AUJOURDHUI()&lt;=7;I854-AUJOURDHUI()&gt;=0);1;0)</f>
        <v>0</v>
      </c>
    </row>
    <row r="855" spans="12:13">
      <c r="L855" s="7">
        <f>SI(K855="Fait";1;SI(ET(ESTNUM(H855);ESTNUM(I855);I855&gt;H855);MIN(1;MAX(0;(AUJOURDHUI()-H855)/(I855-H855)));0))</f>
        <v>0</v>
      </c>
      <c r="M855" s="8">
        <f>SI(ET(ESTNUM(I855);I855-AUJOURDHUI()&lt;=7;I855-AUJOURDHUI()&gt;=0);1;0)</f>
        <v>0</v>
      </c>
    </row>
    <row r="856" spans="12:13">
      <c r="L856" s="7">
        <f>SI(K856="Fait";1;SI(ET(ESTNUM(H856);ESTNUM(I856);I856&gt;H856);MIN(1;MAX(0;(AUJOURDHUI()-H856)/(I856-H856)));0))</f>
        <v>0</v>
      </c>
      <c r="M856" s="8">
        <f>SI(ET(ESTNUM(I856);I856-AUJOURDHUI()&lt;=7;I856-AUJOURDHUI()&gt;=0);1;0)</f>
        <v>0</v>
      </c>
    </row>
    <row r="857" spans="12:13">
      <c r="L857" s="7">
        <f>SI(K857="Fait";1;SI(ET(ESTNUM(H857);ESTNUM(I857);I857&gt;H857);MIN(1;MAX(0;(AUJOURDHUI()-H857)/(I857-H857)));0))</f>
        <v>0</v>
      </c>
      <c r="M857" s="8">
        <f>SI(ET(ESTNUM(I857);I857-AUJOURDHUI()&lt;=7;I857-AUJOURDHUI()&gt;=0);1;0)</f>
        <v>0</v>
      </c>
    </row>
    <row r="858" spans="12:13">
      <c r="L858" s="7">
        <f>SI(K858="Fait";1;SI(ET(ESTNUM(H858);ESTNUM(I858);I858&gt;H858);MIN(1;MAX(0;(AUJOURDHUI()-H858)/(I858-H858)));0))</f>
        <v>0</v>
      </c>
      <c r="M858" s="8">
        <f>SI(ET(ESTNUM(I858);I858-AUJOURDHUI()&lt;=7;I858-AUJOURDHUI()&gt;=0);1;0)</f>
        <v>0</v>
      </c>
    </row>
    <row r="859" spans="12:13">
      <c r="L859" s="7">
        <f>SI(K859="Fait";1;SI(ET(ESTNUM(H859);ESTNUM(I859);I859&gt;H859);MIN(1;MAX(0;(AUJOURDHUI()-H859)/(I859-H859)));0))</f>
        <v>0</v>
      </c>
      <c r="M859" s="8">
        <f>SI(ET(ESTNUM(I859);I859-AUJOURDHUI()&lt;=7;I859-AUJOURDHUI()&gt;=0);1;0)</f>
        <v>0</v>
      </c>
    </row>
    <row r="860" spans="12:13">
      <c r="L860" s="7">
        <f>SI(K860="Fait";1;SI(ET(ESTNUM(H860);ESTNUM(I860);I860&gt;H860);MIN(1;MAX(0;(AUJOURDHUI()-H860)/(I860-H860)));0))</f>
        <v>0</v>
      </c>
      <c r="M860" s="8">
        <f>SI(ET(ESTNUM(I860);I860-AUJOURDHUI()&lt;=7;I860-AUJOURDHUI()&gt;=0);1;0)</f>
        <v>0</v>
      </c>
    </row>
    <row r="861" spans="12:13">
      <c r="L861" s="7">
        <f>SI(K861="Fait";1;SI(ET(ESTNUM(H861);ESTNUM(I861);I861&gt;H861);MIN(1;MAX(0;(AUJOURDHUI()-H861)/(I861-H861)));0))</f>
        <v>0</v>
      </c>
      <c r="M861" s="8">
        <f>SI(ET(ESTNUM(I861);I861-AUJOURDHUI()&lt;=7;I861-AUJOURDHUI()&gt;=0);1;0)</f>
        <v>0</v>
      </c>
    </row>
    <row r="862" spans="12:13">
      <c r="L862" s="7">
        <f>SI(K862="Fait";1;SI(ET(ESTNUM(H862);ESTNUM(I862);I862&gt;H862);MIN(1;MAX(0;(AUJOURDHUI()-H862)/(I862-H862)));0))</f>
        <v>0</v>
      </c>
      <c r="M862" s="8">
        <f>SI(ET(ESTNUM(I862);I862-AUJOURDHUI()&lt;=7;I862-AUJOURDHUI()&gt;=0);1;0)</f>
        <v>0</v>
      </c>
    </row>
    <row r="863" spans="12:13">
      <c r="L863" s="7">
        <f>SI(K863="Fait";1;SI(ET(ESTNUM(H863);ESTNUM(I863);I863&gt;H863);MIN(1;MAX(0;(AUJOURDHUI()-H863)/(I863-H863)));0))</f>
        <v>0</v>
      </c>
      <c r="M863" s="8">
        <f>SI(ET(ESTNUM(I863);I863-AUJOURDHUI()&lt;=7;I863-AUJOURDHUI()&gt;=0);1;0)</f>
        <v>0</v>
      </c>
    </row>
    <row r="864" spans="12:13">
      <c r="L864" s="7">
        <f>SI(K864="Fait";1;SI(ET(ESTNUM(H864);ESTNUM(I864);I864&gt;H864);MIN(1;MAX(0;(AUJOURDHUI()-H864)/(I864-H864)));0))</f>
        <v>0</v>
      </c>
      <c r="M864" s="8">
        <f>SI(ET(ESTNUM(I864);I864-AUJOURDHUI()&lt;=7;I864-AUJOURDHUI()&gt;=0);1;0)</f>
        <v>0</v>
      </c>
    </row>
    <row r="865" spans="12:13">
      <c r="L865" s="7">
        <f>SI(K865="Fait";1;SI(ET(ESTNUM(H865);ESTNUM(I865);I865&gt;H865);MIN(1;MAX(0;(AUJOURDHUI()-H865)/(I865-H865)));0))</f>
        <v>0</v>
      </c>
      <c r="M865" s="8">
        <f>SI(ET(ESTNUM(I865);I865-AUJOURDHUI()&lt;=7;I865-AUJOURDHUI()&gt;=0);1;0)</f>
        <v>0</v>
      </c>
    </row>
    <row r="866" spans="12:13">
      <c r="L866" s="7">
        <f>SI(K866="Fait";1;SI(ET(ESTNUM(H866);ESTNUM(I866);I866&gt;H866);MIN(1;MAX(0;(AUJOURDHUI()-H866)/(I866-H866)));0))</f>
        <v>0</v>
      </c>
      <c r="M866" s="8">
        <f>SI(ET(ESTNUM(I866);I866-AUJOURDHUI()&lt;=7;I866-AUJOURDHUI()&gt;=0);1;0)</f>
        <v>0</v>
      </c>
    </row>
    <row r="867" spans="12:13">
      <c r="L867" s="7">
        <f>SI(K867="Fait";1;SI(ET(ESTNUM(H867);ESTNUM(I867);I867&gt;H867);MIN(1;MAX(0;(AUJOURDHUI()-H867)/(I867-H867)));0))</f>
        <v>0</v>
      </c>
      <c r="M867" s="8">
        <f>SI(ET(ESTNUM(I867);I867-AUJOURDHUI()&lt;=7;I867-AUJOURDHUI()&gt;=0);1;0)</f>
        <v>0</v>
      </c>
    </row>
    <row r="868" spans="12:13">
      <c r="L868" s="7">
        <f>SI(K868="Fait";1;SI(ET(ESTNUM(H868);ESTNUM(I868);I868&gt;H868);MIN(1;MAX(0;(AUJOURDHUI()-H868)/(I868-H868)));0))</f>
        <v>0</v>
      </c>
      <c r="M868" s="8">
        <f>SI(ET(ESTNUM(I868);I868-AUJOURDHUI()&lt;=7;I868-AUJOURDHUI()&gt;=0);1;0)</f>
        <v>0</v>
      </c>
    </row>
    <row r="869" spans="12:13">
      <c r="L869" s="7">
        <f>SI(K869="Fait";1;SI(ET(ESTNUM(H869);ESTNUM(I869);I869&gt;H869);MIN(1;MAX(0;(AUJOURDHUI()-H869)/(I869-H869)));0))</f>
        <v>0</v>
      </c>
      <c r="M869" s="8">
        <f>SI(ET(ESTNUM(I869);I869-AUJOURDHUI()&lt;=7;I869-AUJOURDHUI()&gt;=0);1;0)</f>
        <v>0</v>
      </c>
    </row>
    <row r="870" spans="12:13">
      <c r="L870" s="7">
        <f>SI(K870="Fait";1;SI(ET(ESTNUM(H870);ESTNUM(I870);I870&gt;H870);MIN(1;MAX(0;(AUJOURDHUI()-H870)/(I870-H870)));0))</f>
        <v>0</v>
      </c>
      <c r="M870" s="8">
        <f>SI(ET(ESTNUM(I870);I870-AUJOURDHUI()&lt;=7;I870-AUJOURDHUI()&gt;=0);1;0)</f>
        <v>0</v>
      </c>
    </row>
    <row r="871" spans="12:13">
      <c r="L871" s="7">
        <f>SI(K871="Fait";1;SI(ET(ESTNUM(H871);ESTNUM(I871);I871&gt;H871);MIN(1;MAX(0;(AUJOURDHUI()-H871)/(I871-H871)));0))</f>
        <v>0</v>
      </c>
      <c r="M871" s="8">
        <f>SI(ET(ESTNUM(I871);I871-AUJOURDHUI()&lt;=7;I871-AUJOURDHUI()&gt;=0);1;0)</f>
        <v>0</v>
      </c>
    </row>
    <row r="872" spans="12:13">
      <c r="L872" s="7">
        <f>SI(K872="Fait";1;SI(ET(ESTNUM(H872);ESTNUM(I872);I872&gt;H872);MIN(1;MAX(0;(AUJOURDHUI()-H872)/(I872-H872)));0))</f>
        <v>0</v>
      </c>
      <c r="M872" s="8">
        <f>SI(ET(ESTNUM(I872);I872-AUJOURDHUI()&lt;=7;I872-AUJOURDHUI()&gt;=0);1;0)</f>
        <v>0</v>
      </c>
    </row>
    <row r="873" spans="12:13">
      <c r="L873" s="7">
        <f>SI(K873="Fait";1;SI(ET(ESTNUM(H873);ESTNUM(I873);I873&gt;H873);MIN(1;MAX(0;(AUJOURDHUI()-H873)/(I873-H873)));0))</f>
        <v>0</v>
      </c>
      <c r="M873" s="8">
        <f>SI(ET(ESTNUM(I873);I873-AUJOURDHUI()&lt;=7;I873-AUJOURDHUI()&gt;=0);1;0)</f>
        <v>0</v>
      </c>
    </row>
    <row r="874" spans="12:13">
      <c r="L874" s="7">
        <f>SI(K874="Fait";1;SI(ET(ESTNUM(H874);ESTNUM(I874);I874&gt;H874);MIN(1;MAX(0;(AUJOURDHUI()-H874)/(I874-H874)));0))</f>
        <v>0</v>
      </c>
      <c r="M874" s="8">
        <f>SI(ET(ESTNUM(I874);I874-AUJOURDHUI()&lt;=7;I874-AUJOURDHUI()&gt;=0);1;0)</f>
        <v>0</v>
      </c>
    </row>
    <row r="875" spans="12:13">
      <c r="L875" s="7">
        <f>SI(K875="Fait";1;SI(ET(ESTNUM(H875);ESTNUM(I875);I875&gt;H875);MIN(1;MAX(0;(AUJOURDHUI()-H875)/(I875-H875)));0))</f>
        <v>0</v>
      </c>
      <c r="M875" s="8">
        <f>SI(ET(ESTNUM(I875);I875-AUJOURDHUI()&lt;=7;I875-AUJOURDHUI()&gt;=0);1;0)</f>
        <v>0</v>
      </c>
    </row>
    <row r="876" spans="12:13">
      <c r="L876" s="7">
        <f>SI(K876="Fait";1;SI(ET(ESTNUM(H876);ESTNUM(I876);I876&gt;H876);MIN(1;MAX(0;(AUJOURDHUI()-H876)/(I876-H876)));0))</f>
        <v>0</v>
      </c>
      <c r="M876" s="8">
        <f>SI(ET(ESTNUM(I876);I876-AUJOURDHUI()&lt;=7;I876-AUJOURDHUI()&gt;=0);1;0)</f>
        <v>0</v>
      </c>
    </row>
    <row r="877" spans="12:13">
      <c r="L877" s="7">
        <f>SI(K877="Fait";1;SI(ET(ESTNUM(H877);ESTNUM(I877);I877&gt;H877);MIN(1;MAX(0;(AUJOURDHUI()-H877)/(I877-H877)));0))</f>
        <v>0</v>
      </c>
      <c r="M877" s="8">
        <f>SI(ET(ESTNUM(I877);I877-AUJOURDHUI()&lt;=7;I877-AUJOURDHUI()&gt;=0);1;0)</f>
        <v>0</v>
      </c>
    </row>
    <row r="878" spans="12:13">
      <c r="L878" s="7">
        <f>SI(K878="Fait";1;SI(ET(ESTNUM(H878);ESTNUM(I878);I878&gt;H878);MIN(1;MAX(0;(AUJOURDHUI()-H878)/(I878-H878)));0))</f>
        <v>0</v>
      </c>
      <c r="M878" s="8">
        <f>SI(ET(ESTNUM(I878);I878-AUJOURDHUI()&lt;=7;I878-AUJOURDHUI()&gt;=0);1;0)</f>
        <v>0</v>
      </c>
    </row>
    <row r="879" spans="12:13">
      <c r="L879" s="7">
        <f>SI(K879="Fait";1;SI(ET(ESTNUM(H879);ESTNUM(I879);I879&gt;H879);MIN(1;MAX(0;(AUJOURDHUI()-H879)/(I879-H879)));0))</f>
        <v>0</v>
      </c>
      <c r="M879" s="8">
        <f>SI(ET(ESTNUM(I879);I879-AUJOURDHUI()&lt;=7;I879-AUJOURDHUI()&gt;=0);1;0)</f>
        <v>0</v>
      </c>
    </row>
    <row r="880" spans="12:13">
      <c r="L880" s="7">
        <f>SI(K880="Fait";1;SI(ET(ESTNUM(H880);ESTNUM(I880);I880&gt;H880);MIN(1;MAX(0;(AUJOURDHUI()-H880)/(I880-H880)));0))</f>
        <v>0</v>
      </c>
      <c r="M880" s="8">
        <f>SI(ET(ESTNUM(I880);I880-AUJOURDHUI()&lt;=7;I880-AUJOURDHUI()&gt;=0);1;0)</f>
        <v>0</v>
      </c>
    </row>
    <row r="881" spans="12:13">
      <c r="L881" s="7">
        <f>SI(K881="Fait";1;SI(ET(ESTNUM(H881);ESTNUM(I881);I881&gt;H881);MIN(1;MAX(0;(AUJOURDHUI()-H881)/(I881-H881)));0))</f>
        <v>0</v>
      </c>
      <c r="M881" s="8">
        <f>SI(ET(ESTNUM(I881);I881-AUJOURDHUI()&lt;=7;I881-AUJOURDHUI()&gt;=0);1;0)</f>
        <v>0</v>
      </c>
    </row>
    <row r="882" spans="12:13">
      <c r="L882" s="7">
        <f>SI(K882="Fait";1;SI(ET(ESTNUM(H882);ESTNUM(I882);I882&gt;H882);MIN(1;MAX(0;(AUJOURDHUI()-H882)/(I882-H882)));0))</f>
        <v>0</v>
      </c>
      <c r="M882" s="8">
        <f>SI(ET(ESTNUM(I882);I882-AUJOURDHUI()&lt;=7;I882-AUJOURDHUI()&gt;=0);1;0)</f>
        <v>0</v>
      </c>
    </row>
    <row r="883" spans="12:13">
      <c r="L883" s="7">
        <f>SI(K883="Fait";1;SI(ET(ESTNUM(H883);ESTNUM(I883);I883&gt;H883);MIN(1;MAX(0;(AUJOURDHUI()-H883)/(I883-H883)));0))</f>
        <v>0</v>
      </c>
      <c r="M883" s="8">
        <f>SI(ET(ESTNUM(I883);I883-AUJOURDHUI()&lt;=7;I883-AUJOURDHUI()&gt;=0);1;0)</f>
        <v>0</v>
      </c>
    </row>
    <row r="884" spans="12:13">
      <c r="L884" s="7">
        <f>SI(K884="Fait";1;SI(ET(ESTNUM(H884);ESTNUM(I884);I884&gt;H884);MIN(1;MAX(0;(AUJOURDHUI()-H884)/(I884-H884)));0))</f>
        <v>0</v>
      </c>
      <c r="M884" s="8">
        <f>SI(ET(ESTNUM(I884);I884-AUJOURDHUI()&lt;=7;I884-AUJOURDHUI()&gt;=0);1;0)</f>
        <v>0</v>
      </c>
    </row>
    <row r="885" spans="12:13">
      <c r="L885" s="7">
        <f>SI(K885="Fait";1;SI(ET(ESTNUM(H885);ESTNUM(I885);I885&gt;H885);MIN(1;MAX(0;(AUJOURDHUI()-H885)/(I885-H885)));0))</f>
        <v>0</v>
      </c>
      <c r="M885" s="8">
        <f>SI(ET(ESTNUM(I885);I885-AUJOURDHUI()&lt;=7;I885-AUJOURDHUI()&gt;=0);1;0)</f>
        <v>0</v>
      </c>
    </row>
    <row r="886" spans="12:13">
      <c r="L886" s="7">
        <f>SI(K886="Fait";1;SI(ET(ESTNUM(H886);ESTNUM(I886);I886&gt;H886);MIN(1;MAX(0;(AUJOURDHUI()-H886)/(I886-H886)));0))</f>
        <v>0</v>
      </c>
      <c r="M886" s="8">
        <f>SI(ET(ESTNUM(I886);I886-AUJOURDHUI()&lt;=7;I886-AUJOURDHUI()&gt;=0);1;0)</f>
        <v>0</v>
      </c>
    </row>
    <row r="887" spans="12:13">
      <c r="L887" s="7">
        <f>SI(K887="Fait";1;SI(ET(ESTNUM(H887);ESTNUM(I887);I887&gt;H887);MIN(1;MAX(0;(AUJOURDHUI()-H887)/(I887-H887)));0))</f>
        <v>0</v>
      </c>
      <c r="M887" s="8">
        <f>SI(ET(ESTNUM(I887);I887-AUJOURDHUI()&lt;=7;I887-AUJOURDHUI()&gt;=0);1;0)</f>
        <v>0</v>
      </c>
    </row>
    <row r="888" spans="12:13">
      <c r="L888" s="7">
        <f>SI(K888="Fait";1;SI(ET(ESTNUM(H888);ESTNUM(I888);I888&gt;H888);MIN(1;MAX(0;(AUJOURDHUI()-H888)/(I888-H888)));0))</f>
        <v>0</v>
      </c>
      <c r="M888" s="8">
        <f>SI(ET(ESTNUM(I888);I888-AUJOURDHUI()&lt;=7;I888-AUJOURDHUI()&gt;=0);1;0)</f>
        <v>0</v>
      </c>
    </row>
    <row r="889" spans="12:13">
      <c r="L889" s="7">
        <f>SI(K889="Fait";1;SI(ET(ESTNUM(H889);ESTNUM(I889);I889&gt;H889);MIN(1;MAX(0;(AUJOURDHUI()-H889)/(I889-H889)));0))</f>
        <v>0</v>
      </c>
      <c r="M889" s="8">
        <f>SI(ET(ESTNUM(I889);I889-AUJOURDHUI()&lt;=7;I889-AUJOURDHUI()&gt;=0);1;0)</f>
        <v>0</v>
      </c>
    </row>
    <row r="890" spans="12:13">
      <c r="L890" s="7">
        <f>SI(K890="Fait";1;SI(ET(ESTNUM(H890);ESTNUM(I890);I890&gt;H890);MIN(1;MAX(0;(AUJOURDHUI()-H890)/(I890-H890)));0))</f>
        <v>0</v>
      </c>
      <c r="M890" s="8">
        <f>SI(ET(ESTNUM(I890);I890-AUJOURDHUI()&lt;=7;I890-AUJOURDHUI()&gt;=0);1;0)</f>
        <v>0</v>
      </c>
    </row>
    <row r="891" spans="12:13">
      <c r="L891" s="7">
        <f>SI(K891="Fait";1;SI(ET(ESTNUM(H891);ESTNUM(I891);I891&gt;H891);MIN(1;MAX(0;(AUJOURDHUI()-H891)/(I891-H891)));0))</f>
        <v>0</v>
      </c>
      <c r="M891" s="8">
        <f>SI(ET(ESTNUM(I891);I891-AUJOURDHUI()&lt;=7;I891-AUJOURDHUI()&gt;=0);1;0)</f>
        <v>0</v>
      </c>
    </row>
    <row r="892" spans="12:13">
      <c r="L892" s="7">
        <f>SI(K892="Fait";1;SI(ET(ESTNUM(H892);ESTNUM(I892);I892&gt;H892);MIN(1;MAX(0;(AUJOURDHUI()-H892)/(I892-H892)));0))</f>
        <v>0</v>
      </c>
      <c r="M892" s="8">
        <f>SI(ET(ESTNUM(I892);I892-AUJOURDHUI()&lt;=7;I892-AUJOURDHUI()&gt;=0);1;0)</f>
        <v>0</v>
      </c>
    </row>
    <row r="893" spans="12:13">
      <c r="L893" s="7">
        <f>SI(K893="Fait";1;SI(ET(ESTNUM(H893);ESTNUM(I893);I893&gt;H893);MIN(1;MAX(0;(AUJOURDHUI()-H893)/(I893-H893)));0))</f>
        <v>0</v>
      </c>
      <c r="M893" s="8">
        <f>SI(ET(ESTNUM(I893);I893-AUJOURDHUI()&lt;=7;I893-AUJOURDHUI()&gt;=0);1;0)</f>
        <v>0</v>
      </c>
    </row>
    <row r="894" spans="12:13">
      <c r="L894" s="7">
        <f>SI(K894="Fait";1;SI(ET(ESTNUM(H894);ESTNUM(I894);I894&gt;H894);MIN(1;MAX(0;(AUJOURDHUI()-H894)/(I894-H894)));0))</f>
        <v>0</v>
      </c>
      <c r="M894" s="8">
        <f>SI(ET(ESTNUM(I894);I894-AUJOURDHUI()&lt;=7;I894-AUJOURDHUI()&gt;=0);1;0)</f>
        <v>0</v>
      </c>
    </row>
    <row r="895" spans="12:13">
      <c r="L895" s="7">
        <f>SI(K895="Fait";1;SI(ET(ESTNUM(H895);ESTNUM(I895);I895&gt;H895);MIN(1;MAX(0;(AUJOURDHUI()-H895)/(I895-H895)));0))</f>
        <v>0</v>
      </c>
      <c r="M895" s="8">
        <f>SI(ET(ESTNUM(I895);I895-AUJOURDHUI()&lt;=7;I895-AUJOURDHUI()&gt;=0);1;0)</f>
        <v>0</v>
      </c>
    </row>
    <row r="896" spans="12:13">
      <c r="L896" s="7">
        <f>SI(K896="Fait";1;SI(ET(ESTNUM(H896);ESTNUM(I896);I896&gt;H896);MIN(1;MAX(0;(AUJOURDHUI()-H896)/(I896-H896)));0))</f>
        <v>0</v>
      </c>
      <c r="M896" s="8">
        <f>SI(ET(ESTNUM(I896);I896-AUJOURDHUI()&lt;=7;I896-AUJOURDHUI()&gt;=0);1;0)</f>
        <v>0</v>
      </c>
    </row>
    <row r="897" spans="12:13">
      <c r="L897" s="7">
        <f>SI(K897="Fait";1;SI(ET(ESTNUM(H897);ESTNUM(I897);I897&gt;H897);MIN(1;MAX(0;(AUJOURDHUI()-H897)/(I897-H897)));0))</f>
        <v>0</v>
      </c>
      <c r="M897" s="8">
        <f>SI(ET(ESTNUM(I897);I897-AUJOURDHUI()&lt;=7;I897-AUJOURDHUI()&gt;=0);1;0)</f>
        <v>0</v>
      </c>
    </row>
    <row r="898" spans="12:13">
      <c r="L898" s="7">
        <f>SI(K898="Fait";1;SI(ET(ESTNUM(H898);ESTNUM(I898);I898&gt;H898);MIN(1;MAX(0;(AUJOURDHUI()-H898)/(I898-H898)));0))</f>
        <v>0</v>
      </c>
      <c r="M898" s="8">
        <f>SI(ET(ESTNUM(I898);I898-AUJOURDHUI()&lt;=7;I898-AUJOURDHUI()&gt;=0);1;0)</f>
        <v>0</v>
      </c>
    </row>
    <row r="899" spans="12:13">
      <c r="L899" s="7">
        <f>SI(K899="Fait";1;SI(ET(ESTNUM(H899);ESTNUM(I899);I899&gt;H899);MIN(1;MAX(0;(AUJOURDHUI()-H899)/(I899-H899)));0))</f>
        <v>0</v>
      </c>
      <c r="M899" s="8">
        <f>SI(ET(ESTNUM(I899);I899-AUJOURDHUI()&lt;=7;I899-AUJOURDHUI()&gt;=0);1;0)</f>
        <v>0</v>
      </c>
    </row>
    <row r="900" spans="12:13">
      <c r="L900" s="7">
        <f>SI(K900="Fait";1;SI(ET(ESTNUM(H900);ESTNUM(I900);I900&gt;H900);MIN(1;MAX(0;(AUJOURDHUI()-H900)/(I900-H900)));0))</f>
        <v>0</v>
      </c>
      <c r="M900" s="8">
        <f>SI(ET(ESTNUM(I900);I900-AUJOURDHUI()&lt;=7;I900-AUJOURDHUI()&gt;=0);1;0)</f>
        <v>0</v>
      </c>
    </row>
    <row r="901" spans="12:13">
      <c r="L901" s="7">
        <f>SI(K901="Fait";1;SI(ET(ESTNUM(H901);ESTNUM(I901);I901&gt;H901);MIN(1;MAX(0;(AUJOURDHUI()-H901)/(I901-H901)));0))</f>
        <v>0</v>
      </c>
      <c r="M901" s="8">
        <f>SI(ET(ESTNUM(I901);I901-AUJOURDHUI()&lt;=7;I901-AUJOURDHUI()&gt;=0);1;0)</f>
        <v>0</v>
      </c>
    </row>
    <row r="902" spans="12:13">
      <c r="L902" s="7">
        <f>SI(K902="Fait";1;SI(ET(ESTNUM(H902);ESTNUM(I902);I902&gt;H902);MIN(1;MAX(0;(AUJOURDHUI()-H902)/(I902-H902)));0))</f>
        <v>0</v>
      </c>
      <c r="M902" s="8">
        <f>SI(ET(ESTNUM(I902);I902-AUJOURDHUI()&lt;=7;I902-AUJOURDHUI()&gt;=0);1;0)</f>
        <v>0</v>
      </c>
    </row>
    <row r="903" spans="12:13">
      <c r="L903" s="7">
        <f>SI(K903="Fait";1;SI(ET(ESTNUM(H903);ESTNUM(I903);I903&gt;H903);MIN(1;MAX(0;(AUJOURDHUI()-H903)/(I903-H903)));0))</f>
        <v>0</v>
      </c>
      <c r="M903" s="8">
        <f>SI(ET(ESTNUM(I903);I903-AUJOURDHUI()&lt;=7;I903-AUJOURDHUI()&gt;=0);1;0)</f>
        <v>0</v>
      </c>
    </row>
    <row r="904" spans="12:13">
      <c r="L904" s="7">
        <f>SI(K904="Fait";1;SI(ET(ESTNUM(H904);ESTNUM(I904);I904&gt;H904);MIN(1;MAX(0;(AUJOURDHUI()-H904)/(I904-H904)));0))</f>
        <v>0</v>
      </c>
      <c r="M904" s="8">
        <f>SI(ET(ESTNUM(I904);I904-AUJOURDHUI()&lt;=7;I904-AUJOURDHUI()&gt;=0);1;0)</f>
        <v>0</v>
      </c>
    </row>
    <row r="905" spans="12:13">
      <c r="L905" s="7">
        <f>SI(K905="Fait";1;SI(ET(ESTNUM(H905);ESTNUM(I905);I905&gt;H905);MIN(1;MAX(0;(AUJOURDHUI()-H905)/(I905-H905)));0))</f>
        <v>0</v>
      </c>
      <c r="M905" s="8">
        <f>SI(ET(ESTNUM(I905);I905-AUJOURDHUI()&lt;=7;I905-AUJOURDHUI()&gt;=0);1;0)</f>
        <v>0</v>
      </c>
    </row>
    <row r="906" spans="12:13">
      <c r="L906" s="7">
        <f>SI(K906="Fait";1;SI(ET(ESTNUM(H906);ESTNUM(I906);I906&gt;H906);MIN(1;MAX(0;(AUJOURDHUI()-H906)/(I906-H906)));0))</f>
        <v>0</v>
      </c>
      <c r="M906" s="8">
        <f>SI(ET(ESTNUM(I906);I906-AUJOURDHUI()&lt;=7;I906-AUJOURDHUI()&gt;=0);1;0)</f>
        <v>0</v>
      </c>
    </row>
    <row r="907" spans="12:13">
      <c r="L907" s="7">
        <f>SI(K907="Fait";1;SI(ET(ESTNUM(H907);ESTNUM(I907);I907&gt;H907);MIN(1;MAX(0;(AUJOURDHUI()-H907)/(I907-H907)));0))</f>
        <v>0</v>
      </c>
      <c r="M907" s="8">
        <f>SI(ET(ESTNUM(I907);I907-AUJOURDHUI()&lt;=7;I907-AUJOURDHUI()&gt;=0);1;0)</f>
        <v>0</v>
      </c>
    </row>
    <row r="908" spans="12:13">
      <c r="L908" s="7">
        <f>SI(K908="Fait";1;SI(ET(ESTNUM(H908);ESTNUM(I908);I908&gt;H908);MIN(1;MAX(0;(AUJOURDHUI()-H908)/(I908-H908)));0))</f>
        <v>0</v>
      </c>
      <c r="M908" s="8">
        <f>SI(ET(ESTNUM(I908);I908-AUJOURDHUI()&lt;=7;I908-AUJOURDHUI()&gt;=0);1;0)</f>
        <v>0</v>
      </c>
    </row>
    <row r="909" spans="12:13">
      <c r="L909" s="7">
        <f>SI(K909="Fait";1;SI(ET(ESTNUM(H909);ESTNUM(I909);I909&gt;H909);MIN(1;MAX(0;(AUJOURDHUI()-H909)/(I909-H909)));0))</f>
        <v>0</v>
      </c>
      <c r="M909" s="8">
        <f>SI(ET(ESTNUM(I909);I909-AUJOURDHUI()&lt;=7;I909-AUJOURDHUI()&gt;=0);1;0)</f>
        <v>0</v>
      </c>
    </row>
    <row r="910" spans="12:13">
      <c r="L910" s="7">
        <f>SI(K910="Fait";1;SI(ET(ESTNUM(H910);ESTNUM(I910);I910&gt;H910);MIN(1;MAX(0;(AUJOURDHUI()-H910)/(I910-H910)));0))</f>
        <v>0</v>
      </c>
      <c r="M910" s="8">
        <f>SI(ET(ESTNUM(I910);I910-AUJOURDHUI()&lt;=7;I910-AUJOURDHUI()&gt;=0);1;0)</f>
        <v>0</v>
      </c>
    </row>
    <row r="911" spans="12:13">
      <c r="L911" s="7">
        <f>SI(K911="Fait";1;SI(ET(ESTNUM(H911);ESTNUM(I911);I911&gt;H911);MIN(1;MAX(0;(AUJOURDHUI()-H911)/(I911-H911)));0))</f>
        <v>0</v>
      </c>
      <c r="M911" s="8">
        <f>SI(ET(ESTNUM(I911);I911-AUJOURDHUI()&lt;=7;I911-AUJOURDHUI()&gt;=0);1;0)</f>
        <v>0</v>
      </c>
    </row>
    <row r="912" spans="12:13">
      <c r="L912" s="7">
        <f>SI(K912="Fait";1;SI(ET(ESTNUM(H912);ESTNUM(I912);I912&gt;H912);MIN(1;MAX(0;(AUJOURDHUI()-H912)/(I912-H912)));0))</f>
        <v>0</v>
      </c>
      <c r="M912" s="8">
        <f>SI(ET(ESTNUM(I912);I912-AUJOURDHUI()&lt;=7;I912-AUJOURDHUI()&gt;=0);1;0)</f>
        <v>0</v>
      </c>
    </row>
    <row r="913" spans="12:13">
      <c r="L913" s="7">
        <f>SI(K913="Fait";1;SI(ET(ESTNUM(H913);ESTNUM(I913);I913&gt;H913);MIN(1;MAX(0;(AUJOURDHUI()-H913)/(I913-H913)));0))</f>
        <v>0</v>
      </c>
      <c r="M913" s="8">
        <f>SI(ET(ESTNUM(I913);I913-AUJOURDHUI()&lt;=7;I913-AUJOURDHUI()&gt;=0);1;0)</f>
        <v>0</v>
      </c>
    </row>
    <row r="914" spans="12:13">
      <c r="L914" s="7">
        <f>SI(K914="Fait";1;SI(ET(ESTNUM(H914);ESTNUM(I914);I914&gt;H914);MIN(1;MAX(0;(AUJOURDHUI()-H914)/(I914-H914)));0))</f>
        <v>0</v>
      </c>
      <c r="M914" s="8">
        <f>SI(ET(ESTNUM(I914);I914-AUJOURDHUI()&lt;=7;I914-AUJOURDHUI()&gt;=0);1;0)</f>
        <v>0</v>
      </c>
    </row>
    <row r="915" spans="12:13">
      <c r="L915" s="7">
        <f>SI(K915="Fait";1;SI(ET(ESTNUM(H915);ESTNUM(I915);I915&gt;H915);MIN(1;MAX(0;(AUJOURDHUI()-H915)/(I915-H915)));0))</f>
        <v>0</v>
      </c>
      <c r="M915" s="8">
        <f>SI(ET(ESTNUM(I915);I915-AUJOURDHUI()&lt;=7;I915-AUJOURDHUI()&gt;=0);1;0)</f>
        <v>0</v>
      </c>
    </row>
    <row r="916" spans="12:13">
      <c r="L916" s="7">
        <f>SI(K916="Fait";1;SI(ET(ESTNUM(H916);ESTNUM(I916);I916&gt;H916);MIN(1;MAX(0;(AUJOURDHUI()-H916)/(I916-H916)));0))</f>
        <v>0</v>
      </c>
      <c r="M916" s="8">
        <f>SI(ET(ESTNUM(I916);I916-AUJOURDHUI()&lt;=7;I916-AUJOURDHUI()&gt;=0);1;0)</f>
        <v>0</v>
      </c>
    </row>
    <row r="917" spans="12:13">
      <c r="L917" s="7">
        <f>SI(K917="Fait";1;SI(ET(ESTNUM(H917);ESTNUM(I917);I917&gt;H917);MIN(1;MAX(0;(AUJOURDHUI()-H917)/(I917-H917)));0))</f>
        <v>0</v>
      </c>
      <c r="M917" s="8">
        <f>SI(ET(ESTNUM(I917);I917-AUJOURDHUI()&lt;=7;I917-AUJOURDHUI()&gt;=0);1;0)</f>
        <v>0</v>
      </c>
    </row>
    <row r="918" spans="12:13">
      <c r="L918" s="7">
        <f>SI(K918="Fait";1;SI(ET(ESTNUM(H918);ESTNUM(I918);I918&gt;H918);MIN(1;MAX(0;(AUJOURDHUI()-H918)/(I918-H918)));0))</f>
        <v>0</v>
      </c>
      <c r="M918" s="8">
        <f>SI(ET(ESTNUM(I918);I918-AUJOURDHUI()&lt;=7;I918-AUJOURDHUI()&gt;=0);1;0)</f>
        <v>0</v>
      </c>
    </row>
    <row r="919" spans="12:13">
      <c r="L919" s="7">
        <f>SI(K919="Fait";1;SI(ET(ESTNUM(H919);ESTNUM(I919);I919&gt;H919);MIN(1;MAX(0;(AUJOURDHUI()-H919)/(I919-H919)));0))</f>
        <v>0</v>
      </c>
      <c r="M919" s="8">
        <f>SI(ET(ESTNUM(I919);I919-AUJOURDHUI()&lt;=7;I919-AUJOURDHUI()&gt;=0);1;0)</f>
        <v>0</v>
      </c>
    </row>
    <row r="920" spans="12:13">
      <c r="L920" s="7">
        <f>SI(K920="Fait";1;SI(ET(ESTNUM(H920);ESTNUM(I920);I920&gt;H920);MIN(1;MAX(0;(AUJOURDHUI()-H920)/(I920-H920)));0))</f>
        <v>0</v>
      </c>
      <c r="M920" s="8">
        <f>SI(ET(ESTNUM(I920);I920-AUJOURDHUI()&lt;=7;I920-AUJOURDHUI()&gt;=0);1;0)</f>
        <v>0</v>
      </c>
    </row>
    <row r="921" spans="12:13">
      <c r="L921" s="7">
        <f>SI(K921="Fait";1;SI(ET(ESTNUM(H921);ESTNUM(I921);I921&gt;H921);MIN(1;MAX(0;(AUJOURDHUI()-H921)/(I921-H921)));0))</f>
        <v>0</v>
      </c>
      <c r="M921" s="8">
        <f>SI(ET(ESTNUM(I921);I921-AUJOURDHUI()&lt;=7;I921-AUJOURDHUI()&gt;=0);1;0)</f>
        <v>0</v>
      </c>
    </row>
    <row r="922" spans="12:13">
      <c r="L922" s="7">
        <f>SI(K922="Fait";1;SI(ET(ESTNUM(H922);ESTNUM(I922);I922&gt;H922);MIN(1;MAX(0;(AUJOURDHUI()-H922)/(I922-H922)));0))</f>
        <v>0</v>
      </c>
      <c r="M922" s="8">
        <f>SI(ET(ESTNUM(I922);I922-AUJOURDHUI()&lt;=7;I922-AUJOURDHUI()&gt;=0);1;0)</f>
        <v>0</v>
      </c>
    </row>
    <row r="923" spans="12:13">
      <c r="L923" s="7">
        <f>SI(K923="Fait";1;SI(ET(ESTNUM(H923);ESTNUM(I923);I923&gt;H923);MIN(1;MAX(0;(AUJOURDHUI()-H923)/(I923-H923)));0))</f>
        <v>0</v>
      </c>
      <c r="M923" s="8">
        <f>SI(ET(ESTNUM(I923);I923-AUJOURDHUI()&lt;=7;I923-AUJOURDHUI()&gt;=0);1;0)</f>
        <v>0</v>
      </c>
    </row>
    <row r="924" spans="12:13">
      <c r="L924" s="7">
        <f>SI(K924="Fait";1;SI(ET(ESTNUM(H924);ESTNUM(I924);I924&gt;H924);MIN(1;MAX(0;(AUJOURDHUI()-H924)/(I924-H924)));0))</f>
        <v>0</v>
      </c>
      <c r="M924" s="8">
        <f>SI(ET(ESTNUM(I924);I924-AUJOURDHUI()&lt;=7;I924-AUJOURDHUI()&gt;=0);1;0)</f>
        <v>0</v>
      </c>
    </row>
    <row r="925" spans="12:13">
      <c r="L925" s="7">
        <f>SI(K925="Fait";1;SI(ET(ESTNUM(H925);ESTNUM(I925);I925&gt;H925);MIN(1;MAX(0;(AUJOURDHUI()-H925)/(I925-H925)));0))</f>
        <v>0</v>
      </c>
      <c r="M925" s="8">
        <f>SI(ET(ESTNUM(I925);I925-AUJOURDHUI()&lt;=7;I925-AUJOURDHUI()&gt;=0);1;0)</f>
        <v>0</v>
      </c>
    </row>
    <row r="926" spans="12:13">
      <c r="L926" s="7">
        <f>SI(K926="Fait";1;SI(ET(ESTNUM(H926);ESTNUM(I926);I926&gt;H926);MIN(1;MAX(0;(AUJOURDHUI()-H926)/(I926-H926)));0))</f>
        <v>0</v>
      </c>
      <c r="M926" s="8">
        <f>SI(ET(ESTNUM(I926);I926-AUJOURDHUI()&lt;=7;I926-AUJOURDHUI()&gt;=0);1;0)</f>
        <v>0</v>
      </c>
    </row>
    <row r="927" spans="12:13">
      <c r="L927" s="7">
        <f>SI(K927="Fait";1;SI(ET(ESTNUM(H927);ESTNUM(I927);I927&gt;H927);MIN(1;MAX(0;(AUJOURDHUI()-H927)/(I927-H927)));0))</f>
        <v>0</v>
      </c>
      <c r="M927" s="8">
        <f>SI(ET(ESTNUM(I927);I927-AUJOURDHUI()&lt;=7;I927-AUJOURDHUI()&gt;=0);1;0)</f>
        <v>0</v>
      </c>
    </row>
    <row r="928" spans="12:13">
      <c r="L928" s="7">
        <f>SI(K928="Fait";1;SI(ET(ESTNUM(H928);ESTNUM(I928);I928&gt;H928);MIN(1;MAX(0;(AUJOURDHUI()-H928)/(I928-H928)));0))</f>
        <v>0</v>
      </c>
      <c r="M928" s="8">
        <f>SI(ET(ESTNUM(I928);I928-AUJOURDHUI()&lt;=7;I928-AUJOURDHUI()&gt;=0);1;0)</f>
        <v>0</v>
      </c>
    </row>
    <row r="929" spans="12:13">
      <c r="L929" s="7">
        <f>SI(K929="Fait";1;SI(ET(ESTNUM(H929);ESTNUM(I929);I929&gt;H929);MIN(1;MAX(0;(AUJOURDHUI()-H929)/(I929-H929)));0))</f>
        <v>0</v>
      </c>
      <c r="M929" s="8">
        <f>SI(ET(ESTNUM(I929);I929-AUJOURDHUI()&lt;=7;I929-AUJOURDHUI()&gt;=0);1;0)</f>
        <v>0</v>
      </c>
    </row>
    <row r="930" spans="12:13">
      <c r="L930" s="7">
        <f>SI(K930="Fait";1;SI(ET(ESTNUM(H930);ESTNUM(I930);I930&gt;H930);MIN(1;MAX(0;(AUJOURDHUI()-H930)/(I930-H930)));0))</f>
        <v>0</v>
      </c>
      <c r="M930" s="8">
        <f>SI(ET(ESTNUM(I930);I930-AUJOURDHUI()&lt;=7;I930-AUJOURDHUI()&gt;=0);1;0)</f>
        <v>0</v>
      </c>
    </row>
    <row r="931" spans="12:13">
      <c r="L931" s="7">
        <f>SI(K931="Fait";1;SI(ET(ESTNUM(H931);ESTNUM(I931);I931&gt;H931);MIN(1;MAX(0;(AUJOURDHUI()-H931)/(I931-H931)));0))</f>
        <v>0</v>
      </c>
      <c r="M931" s="8">
        <f>SI(ET(ESTNUM(I931);I931-AUJOURDHUI()&lt;=7;I931-AUJOURDHUI()&gt;=0);1;0)</f>
        <v>0</v>
      </c>
    </row>
    <row r="932" spans="12:13">
      <c r="L932" s="7">
        <f>SI(K932="Fait";1;SI(ET(ESTNUM(H932);ESTNUM(I932);I932&gt;H932);MIN(1;MAX(0;(AUJOURDHUI()-H932)/(I932-H932)));0))</f>
        <v>0</v>
      </c>
      <c r="M932" s="8">
        <f>SI(ET(ESTNUM(I932);I932-AUJOURDHUI()&lt;=7;I932-AUJOURDHUI()&gt;=0);1;0)</f>
        <v>0</v>
      </c>
    </row>
    <row r="933" spans="12:13">
      <c r="L933" s="7">
        <f>SI(K933="Fait";1;SI(ET(ESTNUM(H933);ESTNUM(I933);I933&gt;H933);MIN(1;MAX(0;(AUJOURDHUI()-H933)/(I933-H933)));0))</f>
        <v>0</v>
      </c>
      <c r="M933" s="8">
        <f>SI(ET(ESTNUM(I933);I933-AUJOURDHUI()&lt;=7;I933-AUJOURDHUI()&gt;=0);1;0)</f>
        <v>0</v>
      </c>
    </row>
    <row r="934" spans="12:13">
      <c r="L934" s="7">
        <f>SI(K934="Fait";1;SI(ET(ESTNUM(H934);ESTNUM(I934);I934&gt;H934);MIN(1;MAX(0;(AUJOURDHUI()-H934)/(I934-H934)));0))</f>
        <v>0</v>
      </c>
      <c r="M934" s="8">
        <f>SI(ET(ESTNUM(I934);I934-AUJOURDHUI()&lt;=7;I934-AUJOURDHUI()&gt;=0);1;0)</f>
        <v>0</v>
      </c>
    </row>
    <row r="935" spans="12:13">
      <c r="L935" s="7">
        <f>SI(K935="Fait";1;SI(ET(ESTNUM(H935);ESTNUM(I935);I935&gt;H935);MIN(1;MAX(0;(AUJOURDHUI()-H935)/(I935-H935)));0))</f>
        <v>0</v>
      </c>
      <c r="M935" s="8">
        <f>SI(ET(ESTNUM(I935);I935-AUJOURDHUI()&lt;=7;I935-AUJOURDHUI()&gt;=0);1;0)</f>
        <v>0</v>
      </c>
    </row>
    <row r="936" spans="12:13">
      <c r="L936" s="7">
        <f>SI(K936="Fait";1;SI(ET(ESTNUM(H936);ESTNUM(I936);I936&gt;H936);MIN(1;MAX(0;(AUJOURDHUI()-H936)/(I936-H936)));0))</f>
        <v>0</v>
      </c>
      <c r="M936" s="8">
        <f>SI(ET(ESTNUM(I936);I936-AUJOURDHUI()&lt;=7;I936-AUJOURDHUI()&gt;=0);1;0)</f>
        <v>0</v>
      </c>
    </row>
    <row r="937" spans="12:13">
      <c r="L937" s="7">
        <f>SI(K937="Fait";1;SI(ET(ESTNUM(H937);ESTNUM(I937);I937&gt;H937);MIN(1;MAX(0;(AUJOURDHUI()-H937)/(I937-H937)));0))</f>
        <v>0</v>
      </c>
      <c r="M937" s="8">
        <f>SI(ET(ESTNUM(I937);I937-AUJOURDHUI()&lt;=7;I937-AUJOURDHUI()&gt;=0);1;0)</f>
        <v>0</v>
      </c>
    </row>
    <row r="938" spans="12:13">
      <c r="L938" s="7">
        <f>SI(K938="Fait";1;SI(ET(ESTNUM(H938);ESTNUM(I938);I938&gt;H938);MIN(1;MAX(0;(AUJOURDHUI()-H938)/(I938-H938)));0))</f>
        <v>0</v>
      </c>
      <c r="M938" s="8">
        <f>SI(ET(ESTNUM(I938);I938-AUJOURDHUI()&lt;=7;I938-AUJOURDHUI()&gt;=0);1;0)</f>
        <v>0</v>
      </c>
    </row>
    <row r="939" spans="12:13">
      <c r="L939" s="7">
        <f>SI(K939="Fait";1;SI(ET(ESTNUM(H939);ESTNUM(I939);I939&gt;H939);MIN(1;MAX(0;(AUJOURDHUI()-H939)/(I939-H939)));0))</f>
        <v>0</v>
      </c>
      <c r="M939" s="8">
        <f>SI(ET(ESTNUM(I939);I939-AUJOURDHUI()&lt;=7;I939-AUJOURDHUI()&gt;=0);1;0)</f>
        <v>0</v>
      </c>
    </row>
    <row r="940" spans="12:13">
      <c r="L940" s="7">
        <f>SI(K940="Fait";1;SI(ET(ESTNUM(H940);ESTNUM(I940);I940&gt;H940);MIN(1;MAX(0;(AUJOURDHUI()-H940)/(I940-H940)));0))</f>
        <v>0</v>
      </c>
      <c r="M940" s="8">
        <f>SI(ET(ESTNUM(I940);I940-AUJOURDHUI()&lt;=7;I940-AUJOURDHUI()&gt;=0);1;0)</f>
        <v>0</v>
      </c>
    </row>
    <row r="941" spans="12:13">
      <c r="L941" s="7">
        <f>SI(K941="Fait";1;SI(ET(ESTNUM(H941);ESTNUM(I941);I941&gt;H941);MIN(1;MAX(0;(AUJOURDHUI()-H941)/(I941-H941)));0))</f>
        <v>0</v>
      </c>
      <c r="M941" s="8">
        <f>SI(ET(ESTNUM(I941);I941-AUJOURDHUI()&lt;=7;I941-AUJOURDHUI()&gt;=0);1;0)</f>
        <v>0</v>
      </c>
    </row>
    <row r="942" spans="12:13">
      <c r="L942" s="7">
        <f>SI(K942="Fait";1;SI(ET(ESTNUM(H942);ESTNUM(I942);I942&gt;H942);MIN(1;MAX(0;(AUJOURDHUI()-H942)/(I942-H942)));0))</f>
        <v>0</v>
      </c>
      <c r="M942" s="8">
        <f>SI(ET(ESTNUM(I942);I942-AUJOURDHUI()&lt;=7;I942-AUJOURDHUI()&gt;=0);1;0)</f>
        <v>0</v>
      </c>
    </row>
    <row r="943" spans="12:13">
      <c r="L943" s="7">
        <f>SI(K943="Fait";1;SI(ET(ESTNUM(H943);ESTNUM(I943);I943&gt;H943);MIN(1;MAX(0;(AUJOURDHUI()-H943)/(I943-H943)));0))</f>
        <v>0</v>
      </c>
      <c r="M943" s="8">
        <f>SI(ET(ESTNUM(I943);I943-AUJOURDHUI()&lt;=7;I943-AUJOURDHUI()&gt;=0);1;0)</f>
        <v>0</v>
      </c>
    </row>
    <row r="944" spans="12:13">
      <c r="L944" s="7">
        <f>SI(K944="Fait";1;SI(ET(ESTNUM(H944);ESTNUM(I944);I944&gt;H944);MIN(1;MAX(0;(AUJOURDHUI()-H944)/(I944-H944)));0))</f>
        <v>0</v>
      </c>
      <c r="M944" s="8">
        <f>SI(ET(ESTNUM(I944);I944-AUJOURDHUI()&lt;=7;I944-AUJOURDHUI()&gt;=0);1;0)</f>
        <v>0</v>
      </c>
    </row>
    <row r="945" spans="12:13">
      <c r="L945" s="7">
        <f>SI(K945="Fait";1;SI(ET(ESTNUM(H945);ESTNUM(I945);I945&gt;H945);MIN(1;MAX(0;(AUJOURDHUI()-H945)/(I945-H945)));0))</f>
        <v>0</v>
      </c>
      <c r="M945" s="8">
        <f>SI(ET(ESTNUM(I945);I945-AUJOURDHUI()&lt;=7;I945-AUJOURDHUI()&gt;=0);1;0)</f>
        <v>0</v>
      </c>
    </row>
    <row r="946" spans="12:13">
      <c r="L946" s="7">
        <f>SI(K946="Fait";1;SI(ET(ESTNUM(H946);ESTNUM(I946);I946&gt;H946);MIN(1;MAX(0;(AUJOURDHUI()-H946)/(I946-H946)));0))</f>
        <v>0</v>
      </c>
      <c r="M946" s="8">
        <f>SI(ET(ESTNUM(I946);I946-AUJOURDHUI()&lt;=7;I946-AUJOURDHUI()&gt;=0);1;0)</f>
        <v>0</v>
      </c>
    </row>
    <row r="947" spans="12:13">
      <c r="L947" s="7">
        <f>SI(K947="Fait";1;SI(ET(ESTNUM(H947);ESTNUM(I947);I947&gt;H947);MIN(1;MAX(0;(AUJOURDHUI()-H947)/(I947-H947)));0))</f>
        <v>0</v>
      </c>
      <c r="M947" s="8">
        <f>SI(ET(ESTNUM(I947);I947-AUJOURDHUI()&lt;=7;I947-AUJOURDHUI()&gt;=0);1;0)</f>
        <v>0</v>
      </c>
    </row>
    <row r="948" spans="12:13">
      <c r="L948" s="7">
        <f>SI(K948="Fait";1;SI(ET(ESTNUM(H948);ESTNUM(I948);I948&gt;H948);MIN(1;MAX(0;(AUJOURDHUI()-H948)/(I948-H948)));0))</f>
        <v>0</v>
      </c>
      <c r="M948" s="8">
        <f>SI(ET(ESTNUM(I948);I948-AUJOURDHUI()&lt;=7;I948-AUJOURDHUI()&gt;=0);1;0)</f>
        <v>0</v>
      </c>
    </row>
    <row r="949" spans="12:13">
      <c r="L949" s="7">
        <f>SI(K949="Fait";1;SI(ET(ESTNUM(H949);ESTNUM(I949);I949&gt;H949);MIN(1;MAX(0;(AUJOURDHUI()-H949)/(I949-H949)));0))</f>
        <v>0</v>
      </c>
      <c r="M949" s="8">
        <f>SI(ET(ESTNUM(I949);I949-AUJOURDHUI()&lt;=7;I949-AUJOURDHUI()&gt;=0);1;0)</f>
        <v>0</v>
      </c>
    </row>
    <row r="950" spans="12:13">
      <c r="L950" s="7">
        <f>SI(K950="Fait";1;SI(ET(ESTNUM(H950);ESTNUM(I950);I950&gt;H950);MIN(1;MAX(0;(AUJOURDHUI()-H950)/(I950-H950)));0))</f>
        <v>0</v>
      </c>
      <c r="M950" s="8">
        <f>SI(ET(ESTNUM(I950);I950-AUJOURDHUI()&lt;=7;I950-AUJOURDHUI()&gt;=0);1;0)</f>
        <v>0</v>
      </c>
    </row>
    <row r="951" spans="12:13">
      <c r="L951" s="7">
        <f>SI(K951="Fait";1;SI(ET(ESTNUM(H951);ESTNUM(I951);I951&gt;H951);MIN(1;MAX(0;(AUJOURDHUI()-H951)/(I951-H951)));0))</f>
        <v>0</v>
      </c>
      <c r="M951" s="8">
        <f>SI(ET(ESTNUM(I951);I951-AUJOURDHUI()&lt;=7;I951-AUJOURDHUI()&gt;=0);1;0)</f>
        <v>0</v>
      </c>
    </row>
    <row r="952" spans="12:13">
      <c r="L952" s="7">
        <f>SI(K952="Fait";1;SI(ET(ESTNUM(H952);ESTNUM(I952);I952&gt;H952);MIN(1;MAX(0;(AUJOURDHUI()-H952)/(I952-H952)));0))</f>
        <v>0</v>
      </c>
      <c r="M952" s="8">
        <f>SI(ET(ESTNUM(I952);I952-AUJOURDHUI()&lt;=7;I952-AUJOURDHUI()&gt;=0);1;0)</f>
        <v>0</v>
      </c>
    </row>
    <row r="953" spans="12:13">
      <c r="L953" s="7">
        <f>SI(K953="Fait";1;SI(ET(ESTNUM(H953);ESTNUM(I953);I953&gt;H953);MIN(1;MAX(0;(AUJOURDHUI()-H953)/(I953-H953)));0))</f>
        <v>0</v>
      </c>
      <c r="M953" s="8">
        <f>SI(ET(ESTNUM(I953);I953-AUJOURDHUI()&lt;=7;I953-AUJOURDHUI()&gt;=0);1;0)</f>
        <v>0</v>
      </c>
    </row>
    <row r="954" spans="12:13">
      <c r="L954" s="7">
        <f>SI(K954="Fait";1;SI(ET(ESTNUM(H954);ESTNUM(I954);I954&gt;H954);MIN(1;MAX(0;(AUJOURDHUI()-H954)/(I954-H954)));0))</f>
        <v>0</v>
      </c>
      <c r="M954" s="8">
        <f>SI(ET(ESTNUM(I954);I954-AUJOURDHUI()&lt;=7;I954-AUJOURDHUI()&gt;=0);1;0)</f>
        <v>0</v>
      </c>
    </row>
    <row r="955" spans="12:13">
      <c r="L955" s="7">
        <f>SI(K955="Fait";1;SI(ET(ESTNUM(H955);ESTNUM(I955);I955&gt;H955);MIN(1;MAX(0;(AUJOURDHUI()-H955)/(I955-H955)));0))</f>
        <v>0</v>
      </c>
      <c r="M955" s="8">
        <f>SI(ET(ESTNUM(I955);I955-AUJOURDHUI()&lt;=7;I955-AUJOURDHUI()&gt;=0);1;0)</f>
        <v>0</v>
      </c>
    </row>
    <row r="956" spans="12:13">
      <c r="L956" s="7">
        <f>SI(K956="Fait";1;SI(ET(ESTNUM(H956);ESTNUM(I956);I956&gt;H956);MIN(1;MAX(0;(AUJOURDHUI()-H956)/(I956-H956)));0))</f>
        <v>0</v>
      </c>
      <c r="M956" s="8">
        <f>SI(ET(ESTNUM(I956);I956-AUJOURDHUI()&lt;=7;I956-AUJOURDHUI()&gt;=0);1;0)</f>
        <v>0</v>
      </c>
    </row>
    <row r="957" spans="12:13">
      <c r="L957" s="7">
        <f>SI(K957="Fait";1;SI(ET(ESTNUM(H957);ESTNUM(I957);I957&gt;H957);MIN(1;MAX(0;(AUJOURDHUI()-H957)/(I957-H957)));0))</f>
        <v>0</v>
      </c>
      <c r="M957" s="8">
        <f>SI(ET(ESTNUM(I957);I957-AUJOURDHUI()&lt;=7;I957-AUJOURDHUI()&gt;=0);1;0)</f>
        <v>0</v>
      </c>
    </row>
    <row r="958" spans="12:13">
      <c r="L958" s="7">
        <f>SI(K958="Fait";1;SI(ET(ESTNUM(H958);ESTNUM(I958);I958&gt;H958);MIN(1;MAX(0;(AUJOURDHUI()-H958)/(I958-H958)));0))</f>
        <v>0</v>
      </c>
      <c r="M958" s="8">
        <f>SI(ET(ESTNUM(I958);I958-AUJOURDHUI()&lt;=7;I958-AUJOURDHUI()&gt;=0);1;0)</f>
        <v>0</v>
      </c>
    </row>
    <row r="959" spans="12:13">
      <c r="L959" s="7">
        <f>SI(K959="Fait";1;SI(ET(ESTNUM(H959);ESTNUM(I959);I959&gt;H959);MIN(1;MAX(0;(AUJOURDHUI()-H959)/(I959-H959)));0))</f>
        <v>0</v>
      </c>
      <c r="M959" s="8">
        <f>SI(ET(ESTNUM(I959);I959-AUJOURDHUI()&lt;=7;I959-AUJOURDHUI()&gt;=0);1;0)</f>
        <v>0</v>
      </c>
    </row>
    <row r="960" spans="12:13">
      <c r="L960" s="7">
        <f>SI(K960="Fait";1;SI(ET(ESTNUM(H960);ESTNUM(I960);I960&gt;H960);MIN(1;MAX(0;(AUJOURDHUI()-H960)/(I960-H960)));0))</f>
        <v>0</v>
      </c>
      <c r="M960" s="8">
        <f>SI(ET(ESTNUM(I960);I960-AUJOURDHUI()&lt;=7;I960-AUJOURDHUI()&gt;=0);1;0)</f>
        <v>0</v>
      </c>
    </row>
    <row r="961" spans="12:13">
      <c r="L961" s="7">
        <f>SI(K961="Fait";1;SI(ET(ESTNUM(H961);ESTNUM(I961);I961&gt;H961);MIN(1;MAX(0;(AUJOURDHUI()-H961)/(I961-H961)));0))</f>
        <v>0</v>
      </c>
      <c r="M961" s="8">
        <f>SI(ET(ESTNUM(I961);I961-AUJOURDHUI()&lt;=7;I961-AUJOURDHUI()&gt;=0);1;0)</f>
        <v>0</v>
      </c>
    </row>
    <row r="962" spans="12:13">
      <c r="L962" s="7">
        <f>SI(K962="Fait";1;SI(ET(ESTNUM(H962);ESTNUM(I962);I962&gt;H962);MIN(1;MAX(0;(AUJOURDHUI()-H962)/(I962-H962)));0))</f>
        <v>0</v>
      </c>
      <c r="M962" s="8">
        <f>SI(ET(ESTNUM(I962);I962-AUJOURDHUI()&lt;=7;I962-AUJOURDHUI()&gt;=0);1;0)</f>
        <v>0</v>
      </c>
    </row>
    <row r="963" spans="12:13">
      <c r="L963" s="7">
        <f>SI(K963="Fait";1;SI(ET(ESTNUM(H963);ESTNUM(I963);I963&gt;H963);MIN(1;MAX(0;(AUJOURDHUI()-H963)/(I963-H963)));0))</f>
        <v>0</v>
      </c>
      <c r="M963" s="8">
        <f>SI(ET(ESTNUM(I963);I963-AUJOURDHUI()&lt;=7;I963-AUJOURDHUI()&gt;=0);1;0)</f>
        <v>0</v>
      </c>
    </row>
    <row r="964" spans="12:13">
      <c r="L964" s="7">
        <f>SI(K964="Fait";1;SI(ET(ESTNUM(H964);ESTNUM(I964);I964&gt;H964);MIN(1;MAX(0;(AUJOURDHUI()-H964)/(I964-H964)));0))</f>
        <v>0</v>
      </c>
      <c r="M964" s="8">
        <f>SI(ET(ESTNUM(I964);I964-AUJOURDHUI()&lt;=7;I964-AUJOURDHUI()&gt;=0);1;0)</f>
        <v>0</v>
      </c>
    </row>
    <row r="965" spans="12:13">
      <c r="L965" s="7">
        <f>SI(K965="Fait";1;SI(ET(ESTNUM(H965);ESTNUM(I965);I965&gt;H965);MIN(1;MAX(0;(AUJOURDHUI()-H965)/(I965-H965)));0))</f>
        <v>0</v>
      </c>
      <c r="M965" s="8">
        <f>SI(ET(ESTNUM(I965);I965-AUJOURDHUI()&lt;=7;I965-AUJOURDHUI()&gt;=0);1;0)</f>
        <v>0</v>
      </c>
    </row>
    <row r="966" spans="12:13">
      <c r="L966" s="7">
        <f>SI(K966="Fait";1;SI(ET(ESTNUM(H966);ESTNUM(I966);I966&gt;H966);MIN(1;MAX(0;(AUJOURDHUI()-H966)/(I966-H966)));0))</f>
        <v>0</v>
      </c>
      <c r="M966" s="8">
        <f>SI(ET(ESTNUM(I966);I966-AUJOURDHUI()&lt;=7;I966-AUJOURDHUI()&gt;=0);1;0)</f>
        <v>0</v>
      </c>
    </row>
    <row r="967" spans="12:13">
      <c r="L967" s="7">
        <f>SI(K967="Fait";1;SI(ET(ESTNUM(H967);ESTNUM(I967);I967&gt;H967);MIN(1;MAX(0;(AUJOURDHUI()-H967)/(I967-H967)));0))</f>
        <v>0</v>
      </c>
      <c r="M967" s="8">
        <f>SI(ET(ESTNUM(I967);I967-AUJOURDHUI()&lt;=7;I967-AUJOURDHUI()&gt;=0);1;0)</f>
        <v>0</v>
      </c>
    </row>
    <row r="968" spans="12:13">
      <c r="L968" s="7">
        <f>SI(K968="Fait";1;SI(ET(ESTNUM(H968);ESTNUM(I968);I968&gt;H968);MIN(1;MAX(0;(AUJOURDHUI()-H968)/(I968-H968)));0))</f>
        <v>0</v>
      </c>
      <c r="M968" s="8">
        <f>SI(ET(ESTNUM(I968);I968-AUJOURDHUI()&lt;=7;I968-AUJOURDHUI()&gt;=0);1;0)</f>
        <v>0</v>
      </c>
    </row>
    <row r="969" spans="12:13">
      <c r="L969" s="7">
        <f>SI(K969="Fait";1;SI(ET(ESTNUM(H969);ESTNUM(I969);I969&gt;H969);MIN(1;MAX(0;(AUJOURDHUI()-H969)/(I969-H969)));0))</f>
        <v>0</v>
      </c>
      <c r="M969" s="8">
        <f>SI(ET(ESTNUM(I969);I969-AUJOURDHUI()&lt;=7;I969-AUJOURDHUI()&gt;=0);1;0)</f>
        <v>0</v>
      </c>
    </row>
    <row r="970" spans="12:13">
      <c r="L970" s="7">
        <f>SI(K970="Fait";1;SI(ET(ESTNUM(H970);ESTNUM(I970);I970&gt;H970);MIN(1;MAX(0;(AUJOURDHUI()-H970)/(I970-H970)));0))</f>
        <v>0</v>
      </c>
      <c r="M970" s="8">
        <f>SI(ET(ESTNUM(I970);I970-AUJOURDHUI()&lt;=7;I970-AUJOURDHUI()&gt;=0);1;0)</f>
        <v>0</v>
      </c>
    </row>
    <row r="971" spans="12:13">
      <c r="L971" s="7">
        <f>SI(K971="Fait";1;SI(ET(ESTNUM(H971);ESTNUM(I971);I971&gt;H971);MIN(1;MAX(0;(AUJOURDHUI()-H971)/(I971-H971)));0))</f>
        <v>0</v>
      </c>
      <c r="M971" s="8">
        <f>SI(ET(ESTNUM(I971);I971-AUJOURDHUI()&lt;=7;I971-AUJOURDHUI()&gt;=0);1;0)</f>
        <v>0</v>
      </c>
    </row>
    <row r="972" spans="12:13">
      <c r="L972" s="7">
        <f>SI(K972="Fait";1;SI(ET(ESTNUM(H972);ESTNUM(I972);I972&gt;H972);MIN(1;MAX(0;(AUJOURDHUI()-H972)/(I972-H972)));0))</f>
        <v>0</v>
      </c>
      <c r="M972" s="8">
        <f>SI(ET(ESTNUM(I972);I972-AUJOURDHUI()&lt;=7;I972-AUJOURDHUI()&gt;=0);1;0)</f>
        <v>0</v>
      </c>
    </row>
    <row r="973" spans="12:13">
      <c r="L973" s="7">
        <f>SI(K973="Fait";1;SI(ET(ESTNUM(H973);ESTNUM(I973);I973&gt;H973);MIN(1;MAX(0;(AUJOURDHUI()-H973)/(I973-H973)));0))</f>
        <v>0</v>
      </c>
      <c r="M973" s="8">
        <f>SI(ET(ESTNUM(I973);I973-AUJOURDHUI()&lt;=7;I973-AUJOURDHUI()&gt;=0);1;0)</f>
        <v>0</v>
      </c>
    </row>
    <row r="974" spans="12:13">
      <c r="L974" s="7">
        <f>SI(K974="Fait";1;SI(ET(ESTNUM(H974);ESTNUM(I974);I974&gt;H974);MIN(1;MAX(0;(AUJOURDHUI()-H974)/(I974-H974)));0))</f>
        <v>0</v>
      </c>
      <c r="M974" s="8">
        <f>SI(ET(ESTNUM(I974);I974-AUJOURDHUI()&lt;=7;I974-AUJOURDHUI()&gt;=0);1;0)</f>
        <v>0</v>
      </c>
    </row>
    <row r="975" spans="12:13">
      <c r="L975" s="7">
        <f>SI(K975="Fait";1;SI(ET(ESTNUM(H975);ESTNUM(I975);I975&gt;H975);MIN(1;MAX(0;(AUJOURDHUI()-H975)/(I975-H975)));0))</f>
        <v>0</v>
      </c>
      <c r="M975" s="8">
        <f>SI(ET(ESTNUM(I975);I975-AUJOURDHUI()&lt;=7;I975-AUJOURDHUI()&gt;=0);1;0)</f>
        <v>0</v>
      </c>
    </row>
    <row r="976" spans="12:13">
      <c r="L976" s="7">
        <f>SI(K976="Fait";1;SI(ET(ESTNUM(H976);ESTNUM(I976);I976&gt;H976);MIN(1;MAX(0;(AUJOURDHUI()-H976)/(I976-H976)));0))</f>
        <v>0</v>
      </c>
      <c r="M976" s="8">
        <f>SI(ET(ESTNUM(I976);I976-AUJOURDHUI()&lt;=7;I976-AUJOURDHUI()&gt;=0);1;0)</f>
        <v>0</v>
      </c>
    </row>
    <row r="977" spans="12:13">
      <c r="L977" s="7">
        <f>SI(K977="Fait";1;SI(ET(ESTNUM(H977);ESTNUM(I977);I977&gt;H977);MIN(1;MAX(0;(AUJOURDHUI()-H977)/(I977-H977)));0))</f>
        <v>0</v>
      </c>
      <c r="M977" s="8">
        <f>SI(ET(ESTNUM(I977);I977-AUJOURDHUI()&lt;=7;I977-AUJOURDHUI()&gt;=0);1;0)</f>
        <v>0</v>
      </c>
    </row>
    <row r="978" spans="12:13">
      <c r="L978" s="7">
        <f>SI(K978="Fait";1;SI(ET(ESTNUM(H978);ESTNUM(I978);I978&gt;H978);MIN(1;MAX(0;(AUJOURDHUI()-H978)/(I978-H978)));0))</f>
        <v>0</v>
      </c>
      <c r="M978" s="8">
        <f>SI(ET(ESTNUM(I978);I978-AUJOURDHUI()&lt;=7;I978-AUJOURDHUI()&gt;=0);1;0)</f>
        <v>0</v>
      </c>
    </row>
    <row r="979" spans="12:13">
      <c r="L979" s="7">
        <f>SI(K979="Fait";1;SI(ET(ESTNUM(H979);ESTNUM(I979);I979&gt;H979);MIN(1;MAX(0;(AUJOURDHUI()-H979)/(I979-H979)));0))</f>
        <v>0</v>
      </c>
      <c r="M979" s="8">
        <f>SI(ET(ESTNUM(I979);I979-AUJOURDHUI()&lt;=7;I979-AUJOURDHUI()&gt;=0);1;0)</f>
        <v>0</v>
      </c>
    </row>
    <row r="980" spans="12:13">
      <c r="L980" s="7">
        <f>SI(K980="Fait";1;SI(ET(ESTNUM(H980);ESTNUM(I980);I980&gt;H980);MIN(1;MAX(0;(AUJOURDHUI()-H980)/(I980-H980)));0))</f>
        <v>0</v>
      </c>
      <c r="M980" s="8">
        <f>SI(ET(ESTNUM(I980);I980-AUJOURDHUI()&lt;=7;I980-AUJOURDHUI()&gt;=0);1;0)</f>
        <v>0</v>
      </c>
    </row>
    <row r="981" spans="12:13">
      <c r="L981" s="7">
        <f>SI(K981="Fait";1;SI(ET(ESTNUM(H981);ESTNUM(I981);I981&gt;H981);MIN(1;MAX(0;(AUJOURDHUI()-H981)/(I981-H981)));0))</f>
        <v>0</v>
      </c>
      <c r="M981" s="8">
        <f>SI(ET(ESTNUM(I981);I981-AUJOURDHUI()&lt;=7;I981-AUJOURDHUI()&gt;=0);1;0)</f>
        <v>0</v>
      </c>
    </row>
    <row r="982" spans="12:13">
      <c r="L982" s="7">
        <f>SI(K982="Fait";1;SI(ET(ESTNUM(H982);ESTNUM(I982);I982&gt;H982);MIN(1;MAX(0;(AUJOURDHUI()-H982)/(I982-H982)));0))</f>
        <v>0</v>
      </c>
      <c r="M982" s="8">
        <f>SI(ET(ESTNUM(I982);I982-AUJOURDHUI()&lt;=7;I982-AUJOURDHUI()&gt;=0);1;0)</f>
        <v>0</v>
      </c>
    </row>
    <row r="983" spans="12:13">
      <c r="L983" s="7">
        <f>SI(K983="Fait";1;SI(ET(ESTNUM(H983);ESTNUM(I983);I983&gt;H983);MIN(1;MAX(0;(AUJOURDHUI()-H983)/(I983-H983)));0))</f>
        <v>0</v>
      </c>
      <c r="M983" s="8">
        <f>SI(ET(ESTNUM(I983);I983-AUJOURDHUI()&lt;=7;I983-AUJOURDHUI()&gt;=0);1;0)</f>
        <v>0</v>
      </c>
    </row>
    <row r="984" spans="12:13">
      <c r="L984" s="7">
        <f>SI(K984="Fait";1;SI(ET(ESTNUM(H984);ESTNUM(I984);I984&gt;H984);MIN(1;MAX(0;(AUJOURDHUI()-H984)/(I984-H984)));0))</f>
        <v>0</v>
      </c>
      <c r="M984" s="8">
        <f>SI(ET(ESTNUM(I984);I984-AUJOURDHUI()&lt;=7;I984-AUJOURDHUI()&gt;=0);1;0)</f>
        <v>0</v>
      </c>
    </row>
    <row r="985" spans="12:13">
      <c r="L985" s="7">
        <f>SI(K985="Fait";1;SI(ET(ESTNUM(H985);ESTNUM(I985);I985&gt;H985);MIN(1;MAX(0;(AUJOURDHUI()-H985)/(I985-H985)));0))</f>
        <v>0</v>
      </c>
      <c r="M985" s="8">
        <f>SI(ET(ESTNUM(I985);I985-AUJOURDHUI()&lt;=7;I985-AUJOURDHUI()&gt;=0);1;0)</f>
        <v>0</v>
      </c>
    </row>
    <row r="986" spans="12:13">
      <c r="L986" s="7">
        <f>SI(K986="Fait";1;SI(ET(ESTNUM(H986);ESTNUM(I986);I986&gt;H986);MIN(1;MAX(0;(AUJOURDHUI()-H986)/(I986-H986)));0))</f>
        <v>0</v>
      </c>
      <c r="M986" s="8">
        <f>SI(ET(ESTNUM(I986);I986-AUJOURDHUI()&lt;=7;I986-AUJOURDHUI()&gt;=0);1;0)</f>
        <v>0</v>
      </c>
    </row>
    <row r="987" spans="12:13">
      <c r="L987" s="7">
        <f>SI(K987="Fait";1;SI(ET(ESTNUM(H987);ESTNUM(I987);I987&gt;H987);MIN(1;MAX(0;(AUJOURDHUI()-H987)/(I987-H987)));0))</f>
        <v>0</v>
      </c>
      <c r="M987" s="8">
        <f>SI(ET(ESTNUM(I987);I987-AUJOURDHUI()&lt;=7;I987-AUJOURDHUI()&gt;=0);1;0)</f>
        <v>0</v>
      </c>
    </row>
    <row r="988" spans="12:13">
      <c r="L988" s="7">
        <f>SI(K988="Fait";1;SI(ET(ESTNUM(H988);ESTNUM(I988);I988&gt;H988);MIN(1;MAX(0;(AUJOURDHUI()-H988)/(I988-H988)));0))</f>
        <v>0</v>
      </c>
      <c r="M988" s="8">
        <f>SI(ET(ESTNUM(I988);I988-AUJOURDHUI()&lt;=7;I988-AUJOURDHUI()&gt;=0);1;0)</f>
        <v>0</v>
      </c>
    </row>
    <row r="989" spans="12:13">
      <c r="L989" s="7">
        <f>SI(K989="Fait";1;SI(ET(ESTNUM(H989);ESTNUM(I989);I989&gt;H989);MIN(1;MAX(0;(AUJOURDHUI()-H989)/(I989-H989)));0))</f>
        <v>0</v>
      </c>
      <c r="M989" s="8">
        <f>SI(ET(ESTNUM(I989);I989-AUJOURDHUI()&lt;=7;I989-AUJOURDHUI()&gt;=0);1;0)</f>
        <v>0</v>
      </c>
    </row>
    <row r="990" spans="12:13">
      <c r="L990" s="7">
        <f>SI(K990="Fait";1;SI(ET(ESTNUM(H990);ESTNUM(I990);I990&gt;H990);MIN(1;MAX(0;(AUJOURDHUI()-H990)/(I990-H990)));0))</f>
        <v>0</v>
      </c>
      <c r="M990" s="8">
        <f>SI(ET(ESTNUM(I990);I990-AUJOURDHUI()&lt;=7;I990-AUJOURDHUI()&gt;=0);1;0)</f>
        <v>0</v>
      </c>
    </row>
    <row r="991" spans="12:13">
      <c r="L991" s="7">
        <f>SI(K991="Fait";1;SI(ET(ESTNUM(H991);ESTNUM(I991);I991&gt;H991);MIN(1;MAX(0;(AUJOURDHUI()-H991)/(I991-H991)));0))</f>
        <v>0</v>
      </c>
      <c r="M991" s="8">
        <f>SI(ET(ESTNUM(I991);I991-AUJOURDHUI()&lt;=7;I991-AUJOURDHUI()&gt;=0);1;0)</f>
        <v>0</v>
      </c>
    </row>
    <row r="992" spans="12:13">
      <c r="L992" s="7">
        <f>SI(K992="Fait";1;SI(ET(ESTNUM(H992);ESTNUM(I992);I992&gt;H992);MIN(1;MAX(0;(AUJOURDHUI()-H992)/(I992-H992)));0))</f>
        <v>0</v>
      </c>
      <c r="M992" s="8">
        <f>SI(ET(ESTNUM(I992);I992-AUJOURDHUI()&lt;=7;I992-AUJOURDHUI()&gt;=0);1;0)</f>
        <v>0</v>
      </c>
    </row>
    <row r="993" spans="12:13">
      <c r="L993" s="7">
        <f>SI(K993="Fait";1;SI(ET(ESTNUM(H993);ESTNUM(I993);I993&gt;H993);MIN(1;MAX(0;(AUJOURDHUI()-H993)/(I993-H993)));0))</f>
        <v>0</v>
      </c>
      <c r="M993" s="8">
        <f>SI(ET(ESTNUM(I993);I993-AUJOURDHUI()&lt;=7;I993-AUJOURDHUI()&gt;=0);1;0)</f>
        <v>0</v>
      </c>
    </row>
    <row r="994" spans="12:13">
      <c r="L994" s="7">
        <f>SI(K994="Fait";1;SI(ET(ESTNUM(H994);ESTNUM(I994);I994&gt;H994);MIN(1;MAX(0;(AUJOURDHUI()-H994)/(I994-H994)));0))</f>
        <v>0</v>
      </c>
      <c r="M994" s="8">
        <f>SI(ET(ESTNUM(I994);I994-AUJOURDHUI()&lt;=7;I994-AUJOURDHUI()&gt;=0);1;0)</f>
        <v>0</v>
      </c>
    </row>
    <row r="995" spans="12:13">
      <c r="L995" s="7">
        <f>SI(K995="Fait";1;SI(ET(ESTNUM(H995);ESTNUM(I995);I995&gt;H995);MIN(1;MAX(0;(AUJOURDHUI()-H995)/(I995-H995)));0))</f>
        <v>0</v>
      </c>
      <c r="M995" s="8">
        <f>SI(ET(ESTNUM(I995);I995-AUJOURDHUI()&lt;=7;I995-AUJOURDHUI()&gt;=0);1;0)</f>
        <v>0</v>
      </c>
    </row>
    <row r="996" spans="12:13">
      <c r="L996" s="7">
        <f>SI(K996="Fait";1;SI(ET(ESTNUM(H996);ESTNUM(I996);I996&gt;H996);MIN(1;MAX(0;(AUJOURDHUI()-H996)/(I996-H996)));0))</f>
        <v>0</v>
      </c>
      <c r="M996" s="8">
        <f>SI(ET(ESTNUM(I996);I996-AUJOURDHUI()&lt;=7;I996-AUJOURDHUI()&gt;=0);1;0)</f>
        <v>0</v>
      </c>
    </row>
    <row r="997" spans="12:13">
      <c r="L997" s="7">
        <f>SI(K997="Fait";1;SI(ET(ESTNUM(H997);ESTNUM(I997);I997&gt;H997);MIN(1;MAX(0;(AUJOURDHUI()-H997)/(I997-H997)));0))</f>
        <v>0</v>
      </c>
      <c r="M997" s="8">
        <f>SI(ET(ESTNUM(I997);I997-AUJOURDHUI()&lt;=7;I997-AUJOURDHUI()&gt;=0);1;0)</f>
        <v>0</v>
      </c>
    </row>
    <row r="998" spans="12:13">
      <c r="L998" s="7">
        <f>SI(K998="Fait";1;SI(ET(ESTNUM(H998);ESTNUM(I998);I998&gt;H998);MIN(1;MAX(0;(AUJOURDHUI()-H998)/(I998-H998)));0))</f>
        <v>0</v>
      </c>
      <c r="M998" s="8">
        <f>SI(ET(ESTNUM(I998);I998-AUJOURDHUI()&lt;=7;I998-AUJOURDHUI()&gt;=0);1;0)</f>
        <v>0</v>
      </c>
    </row>
    <row r="999" spans="12:13">
      <c r="L999" s="7">
        <f>SI(K999="Fait";1;SI(ET(ESTNUM(H999);ESTNUM(I999);I999&gt;H999);MIN(1;MAX(0;(AUJOURDHUI()-H999)/(I999-H999)));0))</f>
        <v>0</v>
      </c>
      <c r="M999" s="8">
        <f>SI(ET(ESTNUM(I999);I999-AUJOURDHUI()&lt;=7;I999-AUJOURDHUI()&gt;=0);1;0)</f>
        <v>0</v>
      </c>
    </row>
    <row r="1000" spans="12:13">
      <c r="L1000" s="7">
        <f>SI(K1000="Fait";1;SI(ET(ESTNUM(H1000);ESTNUM(I1000);I1000&gt;H1000);MIN(1;MAX(0;(AUJOURDHUI()-H1000)/(I1000-H1000)));0))</f>
        <v>0</v>
      </c>
      <c r="M1000" s="8">
        <f>SI(ET(ESTNUM(I1000);I1000-AUJOURDHUI()&lt;=7;I1000-AUJOURDHUI()&gt;=0);1;0)</f>
        <v>0</v>
      </c>
    </row>
  </sheetData>
  <autoFilter ref="A3:R1001"/>
  <mergeCells count="1">
    <mergeCell ref="A1:R1"/>
  </mergeCells>
  <conditionalFormatting sqref="A4:R1001">
    <cfRule type="expression" dxfId="0" priority="1">
      <formula>$K4="À faire"</formula>
    </cfRule>
    <cfRule type="expression" dxfId="1" priority="2">
      <formula>$K4="En cours"</formula>
    </cfRule>
    <cfRule type="expression" dxfId="2" priority="3">
      <formula>$K4="Bloqué"</formula>
    </cfRule>
    <cfRule type="expression" dxfId="3" priority="4">
      <formula>$K4="Fait"</formula>
    </cfRule>
    <cfRule type="expression" dxfId="2" priority="5">
      <formula>ET($K4&lt;&gt;"Fait";ESTNUM($I4);$I4&lt;AUJOURDHUI())</formula>
    </cfRule>
  </conditionalFormatting>
  <conditionalFormatting sqref="H4:H1000">
    <cfRule type="expression" dxfId="4" priority="6">
      <formula>ET(ESTNUM(H4);ANNEE(H4)&lt;2024)</formula>
    </cfRule>
  </conditionalFormatting>
  <conditionalFormatting sqref="I4:I1000">
    <cfRule type="expression" dxfId="4" priority="7">
      <formula>ET(ESTNUM(I4);ANNEE(I4)&lt;2024)</formula>
    </cfRule>
  </conditionalFormatting>
  <conditionalFormatting sqref="J4:J1000">
    <cfRule type="expression" dxfId="4" priority="8">
      <formula>ET(ESTNUM(J4);ANNEE(J4)&lt;2024)</formula>
    </cfRule>
  </conditionalFormatting>
  <dataValidations count="9">
    <dataValidation type="list" allowBlank="1" showInputMessage="1" showErrorMessage="1" sqref="A4:A1000">
      <formula1>",✓"</formula1>
    </dataValidation>
    <dataValidation type="list" allowBlank="1" showInputMessage="1" showErrorMessage="1" sqref="D4:D1000">
      <formula1>"Prépa,Synthèse,Réaction,Purification,Analyse,Formulation,Emballage,Nettoyage,Stabilité"</formula1>
    </dataValidation>
    <dataValidation type="list" allowBlank="1" showInputMessage="1" showErrorMessage="1" sqref="K4:K1000">
      <formula1>"À faire,En cours,Bloqué,Fait"</formula1>
    </dataValidation>
    <dataValidation type="list" allowBlank="1" showInputMessage="1" showErrorMessage="1" sqref="N4:N1000">
      <formula1>"Haute,Moyenne,Basse"</formula1>
    </dataValidation>
    <dataValidation type="list" allowBlank="1" showInputMessage="1" showErrorMessage="1" sqref="O4:O1000">
      <formula1>"Élevé,Moyen,Faible"</formula1>
    </dataValidation>
    <dataValidation type="list" allowBlank="1" showInputMessage="1" showErrorMessage="1" sqref="P4:P1000">
      <formula1>"Oui,Non"</formula1>
    </dataValidation>
    <dataValidation type="custom" allowBlank="1" showInputMessage="1" showErrorMessage="1" errorTitle="Date invalide" error="Entrer une date valide avec année ≥ 2024 (ou laisser vide)." promptTitle="Date attendue" prompt="Saisir une date AAAA-MM-JJ (≥ 2024). Laisser vide si non planifié." sqref="H4:H1000">
      <formula1>OU(H4="";ET(ESTNUM(H4);ANNEE(H4)&gt;=2024))</formula1>
    </dataValidation>
    <dataValidation type="custom" allowBlank="1" showInputMessage="1" showErrorMessage="1" errorTitle="Date invalide" error="Entrer une date valide avec année ≥ 2024 (ou laisser vide)." promptTitle="Date attendue" prompt="Saisir une date AAAA-MM-JJ (≥ 2024). Laisser vide si non planifié." sqref="I4:I1000">
      <formula1>OU(I4="";ET(ESTNUM(I4);ANNEE(I4)&gt;=2024))</formula1>
    </dataValidation>
    <dataValidation type="custom" allowBlank="1" showInputMessage="1" showErrorMessage="1" errorTitle="Date invalide" error="Entrer une date valide avec année ≥ 2024 (ou laisser vide)." promptTitle="Date attendue" prompt="Saisir une date AAAA-MM-JJ (≥ 2024). Laisser vide si non planifié." sqref="J4:J1000">
      <formula1>OU(J4="";ET(ESTNUM(J4);ANNEE(J4)&gt;=2024))</formula1>
    </dataValidation>
  </dataValidations>
  <pageMargins left="0.7" right="0.7" top="0.75" bottom="0.75" header="0.3" footer="0.3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>
    <pageSetUpPr fitToPage="1"/>
  </sheetPr>
  <dimension ref="A1:R1000"/>
  <sheetViews>
    <sheetView workbookViewId="0"/>
  </sheetViews>
  <sheetFormatPr defaultRowHeight="15"/>
  <sheetData>
    <row r="1" spans="1:18">
      <c r="A1" s="1" t="s">
        <v>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3" spans="1:18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5" t="s">
        <v>17</v>
      </c>
      <c r="K3" s="5" t="s">
        <v>18</v>
      </c>
      <c r="L3" s="5" t="s">
        <v>19</v>
      </c>
      <c r="M3" s="5" t="s">
        <v>20</v>
      </c>
      <c r="N3" s="5" t="s">
        <v>21</v>
      </c>
      <c r="O3" s="5" t="s">
        <v>22</v>
      </c>
      <c r="P3" s="5" t="s">
        <v>23</v>
      </c>
      <c r="Q3" s="5" t="s">
        <v>24</v>
      </c>
      <c r="R3" s="5" t="s">
        <v>25</v>
      </c>
    </row>
    <row r="4" spans="1:18">
      <c r="A4" s="4">
        <f>'10_Avancement_Chimie'!A4</f>
        <v>0</v>
      </c>
      <c r="B4" s="4">
        <f>'10_Avancement_Chimie'!B4</f>
        <v>0</v>
      </c>
      <c r="C4" s="4">
        <f>'10_Avancement_Chimie'!C4</f>
        <v>0</v>
      </c>
      <c r="D4" s="4">
        <f>'10_Avancement_Chimie'!D4</f>
        <v>0</v>
      </c>
      <c r="E4" s="4">
        <f>'10_Avancement_Chimie'!E4</f>
        <v>0</v>
      </c>
      <c r="F4" s="4">
        <f>'10_Avancement_Chimie'!F4</f>
        <v>0</v>
      </c>
      <c r="G4" s="4">
        <f>'10_Avancement_Chimie'!G4</f>
        <v>0</v>
      </c>
      <c r="H4" s="4">
        <f>'10_Avancement_Chimie'!H4</f>
        <v>0</v>
      </c>
      <c r="I4" s="4">
        <f>'10_Avancement_Chimie'!I4</f>
        <v>0</v>
      </c>
      <c r="J4" s="4">
        <f>'10_Avancement_Chimie'!J4</f>
        <v>0</v>
      </c>
      <c r="K4" s="4">
        <f>'10_Avancement_Chimie'!K4</f>
        <v>0</v>
      </c>
      <c r="L4" s="4">
        <f>'10_Avancement_Chimie'!L4</f>
        <v>0</v>
      </c>
      <c r="M4" s="4">
        <f>'10_Avancement_Chimie'!M4</f>
        <v>0</v>
      </c>
      <c r="N4" s="4">
        <f>'10_Avancement_Chimie'!N4</f>
        <v>0</v>
      </c>
      <c r="O4" s="4">
        <f>'10_Avancement_Chimie'!O4</f>
        <v>0</v>
      </c>
      <c r="P4" s="4">
        <f>'10_Avancement_Chimie'!P4</f>
        <v>0</v>
      </c>
      <c r="Q4" s="4">
        <f>'10_Avancement_Chimie'!Q4</f>
        <v>0</v>
      </c>
      <c r="R4" s="4">
        <f>'10_Avancement_Chimie'!R4</f>
        <v>0</v>
      </c>
    </row>
    <row r="5" spans="1:18">
      <c r="A5" s="4">
        <f>'10_Avancement_Chimie'!A5</f>
        <v>0</v>
      </c>
      <c r="B5" s="4">
        <f>'10_Avancement_Chimie'!B5</f>
        <v>0</v>
      </c>
      <c r="C5" s="4">
        <f>'10_Avancement_Chimie'!C5</f>
        <v>0</v>
      </c>
      <c r="D5" s="4">
        <f>'10_Avancement_Chimie'!D5</f>
        <v>0</v>
      </c>
      <c r="E5" s="4">
        <f>'10_Avancement_Chimie'!E5</f>
        <v>0</v>
      </c>
      <c r="F5" s="4">
        <f>'10_Avancement_Chimie'!F5</f>
        <v>0</v>
      </c>
      <c r="G5" s="4">
        <f>'10_Avancement_Chimie'!G5</f>
        <v>0</v>
      </c>
      <c r="H5" s="4">
        <f>'10_Avancement_Chimie'!H5</f>
        <v>0</v>
      </c>
      <c r="I5" s="4">
        <f>'10_Avancement_Chimie'!I5</f>
        <v>0</v>
      </c>
      <c r="J5" s="4">
        <f>'10_Avancement_Chimie'!J5</f>
        <v>0</v>
      </c>
      <c r="K5" s="4">
        <f>'10_Avancement_Chimie'!K5</f>
        <v>0</v>
      </c>
      <c r="L5" s="4">
        <f>'10_Avancement_Chimie'!L5</f>
        <v>0</v>
      </c>
      <c r="M5" s="4">
        <f>'10_Avancement_Chimie'!M5</f>
        <v>0</v>
      </c>
      <c r="N5" s="4">
        <f>'10_Avancement_Chimie'!N5</f>
        <v>0</v>
      </c>
      <c r="O5" s="4">
        <f>'10_Avancement_Chimie'!O5</f>
        <v>0</v>
      </c>
      <c r="P5" s="4">
        <f>'10_Avancement_Chimie'!P5</f>
        <v>0</v>
      </c>
      <c r="Q5" s="4">
        <f>'10_Avancement_Chimie'!Q5</f>
        <v>0</v>
      </c>
      <c r="R5" s="4">
        <f>'10_Avancement_Chimie'!R5</f>
        <v>0</v>
      </c>
    </row>
    <row r="6" spans="1:18">
      <c r="A6" s="4">
        <f>'10_Avancement_Chimie'!A6</f>
        <v>0</v>
      </c>
      <c r="B6" s="4">
        <f>'10_Avancement_Chimie'!B6</f>
        <v>0</v>
      </c>
      <c r="C6" s="4">
        <f>'10_Avancement_Chimie'!C6</f>
        <v>0</v>
      </c>
      <c r="D6" s="4">
        <f>'10_Avancement_Chimie'!D6</f>
        <v>0</v>
      </c>
      <c r="E6" s="4">
        <f>'10_Avancement_Chimie'!E6</f>
        <v>0</v>
      </c>
      <c r="F6" s="4">
        <f>'10_Avancement_Chimie'!F6</f>
        <v>0</v>
      </c>
      <c r="G6" s="4">
        <f>'10_Avancement_Chimie'!G6</f>
        <v>0</v>
      </c>
      <c r="H6" s="4">
        <f>'10_Avancement_Chimie'!H6</f>
        <v>0</v>
      </c>
      <c r="I6" s="4">
        <f>'10_Avancement_Chimie'!I6</f>
        <v>0</v>
      </c>
      <c r="J6" s="4">
        <f>'10_Avancement_Chimie'!J6</f>
        <v>0</v>
      </c>
      <c r="K6" s="4">
        <f>'10_Avancement_Chimie'!K6</f>
        <v>0</v>
      </c>
      <c r="L6" s="4">
        <f>'10_Avancement_Chimie'!L6</f>
        <v>0</v>
      </c>
      <c r="M6" s="4">
        <f>'10_Avancement_Chimie'!M6</f>
        <v>0</v>
      </c>
      <c r="N6" s="4">
        <f>'10_Avancement_Chimie'!N6</f>
        <v>0</v>
      </c>
      <c r="O6" s="4">
        <f>'10_Avancement_Chimie'!O6</f>
        <v>0</v>
      </c>
      <c r="P6" s="4">
        <f>'10_Avancement_Chimie'!P6</f>
        <v>0</v>
      </c>
      <c r="Q6" s="4">
        <f>'10_Avancement_Chimie'!Q6</f>
        <v>0</v>
      </c>
      <c r="R6" s="4">
        <f>'10_Avancement_Chimie'!R6</f>
        <v>0</v>
      </c>
    </row>
    <row r="7" spans="1:18">
      <c r="A7" s="4">
        <f>'10_Avancement_Chimie'!A7</f>
        <v>0</v>
      </c>
      <c r="B7" s="4">
        <f>'10_Avancement_Chimie'!B7</f>
        <v>0</v>
      </c>
      <c r="C7" s="4">
        <f>'10_Avancement_Chimie'!C7</f>
        <v>0</v>
      </c>
      <c r="D7" s="4">
        <f>'10_Avancement_Chimie'!D7</f>
        <v>0</v>
      </c>
      <c r="E7" s="4">
        <f>'10_Avancement_Chimie'!E7</f>
        <v>0</v>
      </c>
      <c r="F7" s="4">
        <f>'10_Avancement_Chimie'!F7</f>
        <v>0</v>
      </c>
      <c r="G7" s="4">
        <f>'10_Avancement_Chimie'!G7</f>
        <v>0</v>
      </c>
      <c r="H7" s="4">
        <f>'10_Avancement_Chimie'!H7</f>
        <v>0</v>
      </c>
      <c r="I7" s="4">
        <f>'10_Avancement_Chimie'!I7</f>
        <v>0</v>
      </c>
      <c r="J7" s="4">
        <f>'10_Avancement_Chimie'!J7</f>
        <v>0</v>
      </c>
      <c r="K7" s="4">
        <f>'10_Avancement_Chimie'!K7</f>
        <v>0</v>
      </c>
      <c r="L7" s="4">
        <f>'10_Avancement_Chimie'!L7</f>
        <v>0</v>
      </c>
      <c r="M7" s="4">
        <f>'10_Avancement_Chimie'!M7</f>
        <v>0</v>
      </c>
      <c r="N7" s="4">
        <f>'10_Avancement_Chimie'!N7</f>
        <v>0</v>
      </c>
      <c r="O7" s="4">
        <f>'10_Avancement_Chimie'!O7</f>
        <v>0</v>
      </c>
      <c r="P7" s="4">
        <f>'10_Avancement_Chimie'!P7</f>
        <v>0</v>
      </c>
      <c r="Q7" s="4">
        <f>'10_Avancement_Chimie'!Q7</f>
        <v>0</v>
      </c>
      <c r="R7" s="4">
        <f>'10_Avancement_Chimie'!R7</f>
        <v>0</v>
      </c>
    </row>
    <row r="8" spans="1:18">
      <c r="A8" s="4">
        <f>'10_Avancement_Chimie'!A8</f>
        <v>0</v>
      </c>
      <c r="B8" s="4">
        <f>'10_Avancement_Chimie'!B8</f>
        <v>0</v>
      </c>
      <c r="C8" s="4">
        <f>'10_Avancement_Chimie'!C8</f>
        <v>0</v>
      </c>
      <c r="D8" s="4">
        <f>'10_Avancement_Chimie'!D8</f>
        <v>0</v>
      </c>
      <c r="E8" s="4">
        <f>'10_Avancement_Chimie'!E8</f>
        <v>0</v>
      </c>
      <c r="F8" s="4">
        <f>'10_Avancement_Chimie'!F8</f>
        <v>0</v>
      </c>
      <c r="G8" s="4">
        <f>'10_Avancement_Chimie'!G8</f>
        <v>0</v>
      </c>
      <c r="H8" s="4">
        <f>'10_Avancement_Chimie'!H8</f>
        <v>0</v>
      </c>
      <c r="I8" s="4">
        <f>'10_Avancement_Chimie'!I8</f>
        <v>0</v>
      </c>
      <c r="J8" s="4">
        <f>'10_Avancement_Chimie'!J8</f>
        <v>0</v>
      </c>
      <c r="K8" s="4">
        <f>'10_Avancement_Chimie'!K8</f>
        <v>0</v>
      </c>
      <c r="L8" s="4">
        <f>'10_Avancement_Chimie'!L8</f>
        <v>0</v>
      </c>
      <c r="M8" s="4">
        <f>'10_Avancement_Chimie'!M8</f>
        <v>0</v>
      </c>
      <c r="N8" s="4">
        <f>'10_Avancement_Chimie'!N8</f>
        <v>0</v>
      </c>
      <c r="O8" s="4">
        <f>'10_Avancement_Chimie'!O8</f>
        <v>0</v>
      </c>
      <c r="P8" s="4">
        <f>'10_Avancement_Chimie'!P8</f>
        <v>0</v>
      </c>
      <c r="Q8" s="4">
        <f>'10_Avancement_Chimie'!Q8</f>
        <v>0</v>
      </c>
      <c r="R8" s="4">
        <f>'10_Avancement_Chimie'!R8</f>
        <v>0</v>
      </c>
    </row>
    <row r="9" spans="1:18">
      <c r="A9" s="4">
        <f>'10_Avancement_Chimie'!A9</f>
        <v>0</v>
      </c>
      <c r="B9" s="4">
        <f>'10_Avancement_Chimie'!B9</f>
        <v>0</v>
      </c>
      <c r="C9" s="4">
        <f>'10_Avancement_Chimie'!C9</f>
        <v>0</v>
      </c>
      <c r="D9" s="4">
        <f>'10_Avancement_Chimie'!D9</f>
        <v>0</v>
      </c>
      <c r="E9" s="4">
        <f>'10_Avancement_Chimie'!E9</f>
        <v>0</v>
      </c>
      <c r="F9" s="4">
        <f>'10_Avancement_Chimie'!F9</f>
        <v>0</v>
      </c>
      <c r="G9" s="4">
        <f>'10_Avancement_Chimie'!G9</f>
        <v>0</v>
      </c>
      <c r="H9" s="4">
        <f>'10_Avancement_Chimie'!H9</f>
        <v>0</v>
      </c>
      <c r="I9" s="4">
        <f>'10_Avancement_Chimie'!I9</f>
        <v>0</v>
      </c>
      <c r="J9" s="4">
        <f>'10_Avancement_Chimie'!J9</f>
        <v>0</v>
      </c>
      <c r="K9" s="4">
        <f>'10_Avancement_Chimie'!K9</f>
        <v>0</v>
      </c>
      <c r="L9" s="4">
        <f>'10_Avancement_Chimie'!L9</f>
        <v>0</v>
      </c>
      <c r="M9" s="4">
        <f>'10_Avancement_Chimie'!M9</f>
        <v>0</v>
      </c>
      <c r="N9" s="4">
        <f>'10_Avancement_Chimie'!N9</f>
        <v>0</v>
      </c>
      <c r="O9" s="4">
        <f>'10_Avancement_Chimie'!O9</f>
        <v>0</v>
      </c>
      <c r="P9" s="4">
        <f>'10_Avancement_Chimie'!P9</f>
        <v>0</v>
      </c>
      <c r="Q9" s="4">
        <f>'10_Avancement_Chimie'!Q9</f>
        <v>0</v>
      </c>
      <c r="R9" s="4">
        <f>'10_Avancement_Chimie'!R9</f>
        <v>0</v>
      </c>
    </row>
    <row r="10" spans="1:18">
      <c r="A10" s="4">
        <f>'10_Avancement_Chimie'!A10</f>
        <v>0</v>
      </c>
      <c r="B10" s="4">
        <f>'10_Avancement_Chimie'!B10</f>
        <v>0</v>
      </c>
      <c r="C10" s="4">
        <f>'10_Avancement_Chimie'!C10</f>
        <v>0</v>
      </c>
      <c r="D10" s="4">
        <f>'10_Avancement_Chimie'!D10</f>
        <v>0</v>
      </c>
      <c r="E10" s="4">
        <f>'10_Avancement_Chimie'!E10</f>
        <v>0</v>
      </c>
      <c r="F10" s="4">
        <f>'10_Avancement_Chimie'!F10</f>
        <v>0</v>
      </c>
      <c r="G10" s="4">
        <f>'10_Avancement_Chimie'!G10</f>
        <v>0</v>
      </c>
      <c r="H10" s="4">
        <f>'10_Avancement_Chimie'!H10</f>
        <v>0</v>
      </c>
      <c r="I10" s="4">
        <f>'10_Avancement_Chimie'!I10</f>
        <v>0</v>
      </c>
      <c r="J10" s="4">
        <f>'10_Avancement_Chimie'!J10</f>
        <v>0</v>
      </c>
      <c r="K10" s="4">
        <f>'10_Avancement_Chimie'!K10</f>
        <v>0</v>
      </c>
      <c r="L10" s="4">
        <f>'10_Avancement_Chimie'!L10</f>
        <v>0</v>
      </c>
      <c r="M10" s="4">
        <f>'10_Avancement_Chimie'!M10</f>
        <v>0</v>
      </c>
      <c r="N10" s="4">
        <f>'10_Avancement_Chimie'!N10</f>
        <v>0</v>
      </c>
      <c r="O10" s="4">
        <f>'10_Avancement_Chimie'!O10</f>
        <v>0</v>
      </c>
      <c r="P10" s="4">
        <f>'10_Avancement_Chimie'!P10</f>
        <v>0</v>
      </c>
      <c r="Q10" s="4">
        <f>'10_Avancement_Chimie'!Q10</f>
        <v>0</v>
      </c>
      <c r="R10" s="4">
        <f>'10_Avancement_Chimie'!R10</f>
        <v>0</v>
      </c>
    </row>
    <row r="11" spans="1:18">
      <c r="A11" s="4">
        <f>'10_Avancement_Chimie'!A11</f>
        <v>0</v>
      </c>
      <c r="B11" s="4">
        <f>'10_Avancement_Chimie'!B11</f>
        <v>0</v>
      </c>
      <c r="C11" s="4">
        <f>'10_Avancement_Chimie'!C11</f>
        <v>0</v>
      </c>
      <c r="D11" s="4">
        <f>'10_Avancement_Chimie'!D11</f>
        <v>0</v>
      </c>
      <c r="E11" s="4">
        <f>'10_Avancement_Chimie'!E11</f>
        <v>0</v>
      </c>
      <c r="F11" s="4">
        <f>'10_Avancement_Chimie'!F11</f>
        <v>0</v>
      </c>
      <c r="G11" s="4">
        <f>'10_Avancement_Chimie'!G11</f>
        <v>0</v>
      </c>
      <c r="H11" s="4">
        <f>'10_Avancement_Chimie'!H11</f>
        <v>0</v>
      </c>
      <c r="I11" s="4">
        <f>'10_Avancement_Chimie'!I11</f>
        <v>0</v>
      </c>
      <c r="J11" s="4">
        <f>'10_Avancement_Chimie'!J11</f>
        <v>0</v>
      </c>
      <c r="K11" s="4">
        <f>'10_Avancement_Chimie'!K11</f>
        <v>0</v>
      </c>
      <c r="L11" s="4">
        <f>'10_Avancement_Chimie'!L11</f>
        <v>0</v>
      </c>
      <c r="M11" s="4">
        <f>'10_Avancement_Chimie'!M11</f>
        <v>0</v>
      </c>
      <c r="N11" s="4">
        <f>'10_Avancement_Chimie'!N11</f>
        <v>0</v>
      </c>
      <c r="O11" s="4">
        <f>'10_Avancement_Chimie'!O11</f>
        <v>0</v>
      </c>
      <c r="P11" s="4">
        <f>'10_Avancement_Chimie'!P11</f>
        <v>0</v>
      </c>
      <c r="Q11" s="4">
        <f>'10_Avancement_Chimie'!Q11</f>
        <v>0</v>
      </c>
      <c r="R11" s="4">
        <f>'10_Avancement_Chimie'!R11</f>
        <v>0</v>
      </c>
    </row>
    <row r="12" spans="1:18">
      <c r="A12" s="4">
        <f>'10_Avancement_Chimie'!A12</f>
        <v>0</v>
      </c>
      <c r="B12" s="4">
        <f>'10_Avancement_Chimie'!B12</f>
        <v>0</v>
      </c>
      <c r="C12" s="4">
        <f>'10_Avancement_Chimie'!C12</f>
        <v>0</v>
      </c>
      <c r="D12" s="4">
        <f>'10_Avancement_Chimie'!D12</f>
        <v>0</v>
      </c>
      <c r="E12" s="4">
        <f>'10_Avancement_Chimie'!E12</f>
        <v>0</v>
      </c>
      <c r="F12" s="4">
        <f>'10_Avancement_Chimie'!F12</f>
        <v>0</v>
      </c>
      <c r="G12" s="4">
        <f>'10_Avancement_Chimie'!G12</f>
        <v>0</v>
      </c>
      <c r="H12" s="4">
        <f>'10_Avancement_Chimie'!H12</f>
        <v>0</v>
      </c>
      <c r="I12" s="4">
        <f>'10_Avancement_Chimie'!I12</f>
        <v>0</v>
      </c>
      <c r="J12" s="4">
        <f>'10_Avancement_Chimie'!J12</f>
        <v>0</v>
      </c>
      <c r="K12" s="4">
        <f>'10_Avancement_Chimie'!K12</f>
        <v>0</v>
      </c>
      <c r="L12" s="4">
        <f>'10_Avancement_Chimie'!L12</f>
        <v>0</v>
      </c>
      <c r="M12" s="4">
        <f>'10_Avancement_Chimie'!M12</f>
        <v>0</v>
      </c>
      <c r="N12" s="4">
        <f>'10_Avancement_Chimie'!N12</f>
        <v>0</v>
      </c>
      <c r="O12" s="4">
        <f>'10_Avancement_Chimie'!O12</f>
        <v>0</v>
      </c>
      <c r="P12" s="4">
        <f>'10_Avancement_Chimie'!P12</f>
        <v>0</v>
      </c>
      <c r="Q12" s="4">
        <f>'10_Avancement_Chimie'!Q12</f>
        <v>0</v>
      </c>
      <c r="R12" s="4">
        <f>'10_Avancement_Chimie'!R12</f>
        <v>0</v>
      </c>
    </row>
    <row r="13" spans="1:18">
      <c r="A13" s="4">
        <f>'10_Avancement_Chimie'!A13</f>
        <v>0</v>
      </c>
      <c r="B13" s="4">
        <f>'10_Avancement_Chimie'!B13</f>
        <v>0</v>
      </c>
      <c r="C13" s="4">
        <f>'10_Avancement_Chimie'!C13</f>
        <v>0</v>
      </c>
      <c r="D13" s="4">
        <f>'10_Avancement_Chimie'!D13</f>
        <v>0</v>
      </c>
      <c r="E13" s="4">
        <f>'10_Avancement_Chimie'!E13</f>
        <v>0</v>
      </c>
      <c r="F13" s="4">
        <f>'10_Avancement_Chimie'!F13</f>
        <v>0</v>
      </c>
      <c r="G13" s="4">
        <f>'10_Avancement_Chimie'!G13</f>
        <v>0</v>
      </c>
      <c r="H13" s="4">
        <f>'10_Avancement_Chimie'!H13</f>
        <v>0</v>
      </c>
      <c r="I13" s="4">
        <f>'10_Avancement_Chimie'!I13</f>
        <v>0</v>
      </c>
      <c r="J13" s="4">
        <f>'10_Avancement_Chimie'!J13</f>
        <v>0</v>
      </c>
      <c r="K13" s="4">
        <f>'10_Avancement_Chimie'!K13</f>
        <v>0</v>
      </c>
      <c r="L13" s="4">
        <f>'10_Avancement_Chimie'!L13</f>
        <v>0</v>
      </c>
      <c r="M13" s="4">
        <f>'10_Avancement_Chimie'!M13</f>
        <v>0</v>
      </c>
      <c r="N13" s="4">
        <f>'10_Avancement_Chimie'!N13</f>
        <v>0</v>
      </c>
      <c r="O13" s="4">
        <f>'10_Avancement_Chimie'!O13</f>
        <v>0</v>
      </c>
      <c r="P13" s="4">
        <f>'10_Avancement_Chimie'!P13</f>
        <v>0</v>
      </c>
      <c r="Q13" s="4">
        <f>'10_Avancement_Chimie'!Q13</f>
        <v>0</v>
      </c>
      <c r="R13" s="4">
        <f>'10_Avancement_Chimie'!R13</f>
        <v>0</v>
      </c>
    </row>
    <row r="14" spans="1:18">
      <c r="A14" s="4">
        <f>'10_Avancement_Chimie'!A14</f>
        <v>0</v>
      </c>
      <c r="B14" s="4">
        <f>'10_Avancement_Chimie'!B14</f>
        <v>0</v>
      </c>
      <c r="C14" s="4">
        <f>'10_Avancement_Chimie'!C14</f>
        <v>0</v>
      </c>
      <c r="D14" s="4">
        <f>'10_Avancement_Chimie'!D14</f>
        <v>0</v>
      </c>
      <c r="E14" s="4">
        <f>'10_Avancement_Chimie'!E14</f>
        <v>0</v>
      </c>
      <c r="F14" s="4">
        <f>'10_Avancement_Chimie'!F14</f>
        <v>0</v>
      </c>
      <c r="G14" s="4">
        <f>'10_Avancement_Chimie'!G14</f>
        <v>0</v>
      </c>
      <c r="H14" s="4">
        <f>'10_Avancement_Chimie'!H14</f>
        <v>0</v>
      </c>
      <c r="I14" s="4">
        <f>'10_Avancement_Chimie'!I14</f>
        <v>0</v>
      </c>
      <c r="J14" s="4">
        <f>'10_Avancement_Chimie'!J14</f>
        <v>0</v>
      </c>
      <c r="K14" s="4">
        <f>'10_Avancement_Chimie'!K14</f>
        <v>0</v>
      </c>
      <c r="L14" s="4">
        <f>'10_Avancement_Chimie'!L14</f>
        <v>0</v>
      </c>
      <c r="M14" s="4">
        <f>'10_Avancement_Chimie'!M14</f>
        <v>0</v>
      </c>
      <c r="N14" s="4">
        <f>'10_Avancement_Chimie'!N14</f>
        <v>0</v>
      </c>
      <c r="O14" s="4">
        <f>'10_Avancement_Chimie'!O14</f>
        <v>0</v>
      </c>
      <c r="P14" s="4">
        <f>'10_Avancement_Chimie'!P14</f>
        <v>0</v>
      </c>
      <c r="Q14" s="4">
        <f>'10_Avancement_Chimie'!Q14</f>
        <v>0</v>
      </c>
      <c r="R14" s="4">
        <f>'10_Avancement_Chimie'!R14</f>
        <v>0</v>
      </c>
    </row>
    <row r="15" spans="1:18">
      <c r="A15" s="4">
        <f>'10_Avancement_Chimie'!A15</f>
        <v>0</v>
      </c>
      <c r="B15" s="4">
        <f>'10_Avancement_Chimie'!B15</f>
        <v>0</v>
      </c>
      <c r="C15" s="4">
        <f>'10_Avancement_Chimie'!C15</f>
        <v>0</v>
      </c>
      <c r="D15" s="4">
        <f>'10_Avancement_Chimie'!D15</f>
        <v>0</v>
      </c>
      <c r="E15" s="4">
        <f>'10_Avancement_Chimie'!E15</f>
        <v>0</v>
      </c>
      <c r="F15" s="4">
        <f>'10_Avancement_Chimie'!F15</f>
        <v>0</v>
      </c>
      <c r="G15" s="4">
        <f>'10_Avancement_Chimie'!G15</f>
        <v>0</v>
      </c>
      <c r="H15" s="4">
        <f>'10_Avancement_Chimie'!H15</f>
        <v>0</v>
      </c>
      <c r="I15" s="4">
        <f>'10_Avancement_Chimie'!I15</f>
        <v>0</v>
      </c>
      <c r="J15" s="4">
        <f>'10_Avancement_Chimie'!J15</f>
        <v>0</v>
      </c>
      <c r="K15" s="4">
        <f>'10_Avancement_Chimie'!K15</f>
        <v>0</v>
      </c>
      <c r="L15" s="4">
        <f>'10_Avancement_Chimie'!L15</f>
        <v>0</v>
      </c>
      <c r="M15" s="4">
        <f>'10_Avancement_Chimie'!M15</f>
        <v>0</v>
      </c>
      <c r="N15" s="4">
        <f>'10_Avancement_Chimie'!N15</f>
        <v>0</v>
      </c>
      <c r="O15" s="4">
        <f>'10_Avancement_Chimie'!O15</f>
        <v>0</v>
      </c>
      <c r="P15" s="4">
        <f>'10_Avancement_Chimie'!P15</f>
        <v>0</v>
      </c>
      <c r="Q15" s="4">
        <f>'10_Avancement_Chimie'!Q15</f>
        <v>0</v>
      </c>
      <c r="R15" s="4">
        <f>'10_Avancement_Chimie'!R15</f>
        <v>0</v>
      </c>
    </row>
    <row r="16" spans="1:18">
      <c r="A16" s="4">
        <f>'10_Avancement_Chimie'!A16</f>
        <v>0</v>
      </c>
      <c r="B16" s="4">
        <f>'10_Avancement_Chimie'!B16</f>
        <v>0</v>
      </c>
      <c r="C16" s="4">
        <f>'10_Avancement_Chimie'!C16</f>
        <v>0</v>
      </c>
      <c r="D16" s="4">
        <f>'10_Avancement_Chimie'!D16</f>
        <v>0</v>
      </c>
      <c r="E16" s="4">
        <f>'10_Avancement_Chimie'!E16</f>
        <v>0</v>
      </c>
      <c r="F16" s="4">
        <f>'10_Avancement_Chimie'!F16</f>
        <v>0</v>
      </c>
      <c r="G16" s="4">
        <f>'10_Avancement_Chimie'!G16</f>
        <v>0</v>
      </c>
      <c r="H16" s="4">
        <f>'10_Avancement_Chimie'!H16</f>
        <v>0</v>
      </c>
      <c r="I16" s="4">
        <f>'10_Avancement_Chimie'!I16</f>
        <v>0</v>
      </c>
      <c r="J16" s="4">
        <f>'10_Avancement_Chimie'!J16</f>
        <v>0</v>
      </c>
      <c r="K16" s="4">
        <f>'10_Avancement_Chimie'!K16</f>
        <v>0</v>
      </c>
      <c r="L16" s="4">
        <f>'10_Avancement_Chimie'!L16</f>
        <v>0</v>
      </c>
      <c r="M16" s="4">
        <f>'10_Avancement_Chimie'!M16</f>
        <v>0</v>
      </c>
      <c r="N16" s="4">
        <f>'10_Avancement_Chimie'!N16</f>
        <v>0</v>
      </c>
      <c r="O16" s="4">
        <f>'10_Avancement_Chimie'!O16</f>
        <v>0</v>
      </c>
      <c r="P16" s="4">
        <f>'10_Avancement_Chimie'!P16</f>
        <v>0</v>
      </c>
      <c r="Q16" s="4">
        <f>'10_Avancement_Chimie'!Q16</f>
        <v>0</v>
      </c>
      <c r="R16" s="4">
        <f>'10_Avancement_Chimie'!R16</f>
        <v>0</v>
      </c>
    </row>
    <row r="17" spans="1:18">
      <c r="A17" s="4">
        <f>'10_Avancement_Chimie'!A17</f>
        <v>0</v>
      </c>
      <c r="B17" s="4">
        <f>'10_Avancement_Chimie'!B17</f>
        <v>0</v>
      </c>
      <c r="C17" s="4">
        <f>'10_Avancement_Chimie'!C17</f>
        <v>0</v>
      </c>
      <c r="D17" s="4">
        <f>'10_Avancement_Chimie'!D17</f>
        <v>0</v>
      </c>
      <c r="E17" s="4">
        <f>'10_Avancement_Chimie'!E17</f>
        <v>0</v>
      </c>
      <c r="F17" s="4">
        <f>'10_Avancement_Chimie'!F17</f>
        <v>0</v>
      </c>
      <c r="G17" s="4">
        <f>'10_Avancement_Chimie'!G17</f>
        <v>0</v>
      </c>
      <c r="H17" s="4">
        <f>'10_Avancement_Chimie'!H17</f>
        <v>0</v>
      </c>
      <c r="I17" s="4">
        <f>'10_Avancement_Chimie'!I17</f>
        <v>0</v>
      </c>
      <c r="J17" s="4">
        <f>'10_Avancement_Chimie'!J17</f>
        <v>0</v>
      </c>
      <c r="K17" s="4">
        <f>'10_Avancement_Chimie'!K17</f>
        <v>0</v>
      </c>
      <c r="L17" s="4">
        <f>'10_Avancement_Chimie'!L17</f>
        <v>0</v>
      </c>
      <c r="M17" s="4">
        <f>'10_Avancement_Chimie'!M17</f>
        <v>0</v>
      </c>
      <c r="N17" s="4">
        <f>'10_Avancement_Chimie'!N17</f>
        <v>0</v>
      </c>
      <c r="O17" s="4">
        <f>'10_Avancement_Chimie'!O17</f>
        <v>0</v>
      </c>
      <c r="P17" s="4">
        <f>'10_Avancement_Chimie'!P17</f>
        <v>0</v>
      </c>
      <c r="Q17" s="4">
        <f>'10_Avancement_Chimie'!Q17</f>
        <v>0</v>
      </c>
      <c r="R17" s="4">
        <f>'10_Avancement_Chimie'!R17</f>
        <v>0</v>
      </c>
    </row>
    <row r="18" spans="1:18">
      <c r="A18" s="4">
        <f>'10_Avancement_Chimie'!A18</f>
        <v>0</v>
      </c>
      <c r="B18" s="4">
        <f>'10_Avancement_Chimie'!B18</f>
        <v>0</v>
      </c>
      <c r="C18" s="4">
        <f>'10_Avancement_Chimie'!C18</f>
        <v>0</v>
      </c>
      <c r="D18" s="4">
        <f>'10_Avancement_Chimie'!D18</f>
        <v>0</v>
      </c>
      <c r="E18" s="4">
        <f>'10_Avancement_Chimie'!E18</f>
        <v>0</v>
      </c>
      <c r="F18" s="4">
        <f>'10_Avancement_Chimie'!F18</f>
        <v>0</v>
      </c>
      <c r="G18" s="4">
        <f>'10_Avancement_Chimie'!G18</f>
        <v>0</v>
      </c>
      <c r="H18" s="4">
        <f>'10_Avancement_Chimie'!H18</f>
        <v>0</v>
      </c>
      <c r="I18" s="4">
        <f>'10_Avancement_Chimie'!I18</f>
        <v>0</v>
      </c>
      <c r="J18" s="4">
        <f>'10_Avancement_Chimie'!J18</f>
        <v>0</v>
      </c>
      <c r="K18" s="4">
        <f>'10_Avancement_Chimie'!K18</f>
        <v>0</v>
      </c>
      <c r="L18" s="4">
        <f>'10_Avancement_Chimie'!L18</f>
        <v>0</v>
      </c>
      <c r="M18" s="4">
        <f>'10_Avancement_Chimie'!M18</f>
        <v>0</v>
      </c>
      <c r="N18" s="4">
        <f>'10_Avancement_Chimie'!N18</f>
        <v>0</v>
      </c>
      <c r="O18" s="4">
        <f>'10_Avancement_Chimie'!O18</f>
        <v>0</v>
      </c>
      <c r="P18" s="4">
        <f>'10_Avancement_Chimie'!P18</f>
        <v>0</v>
      </c>
      <c r="Q18" s="4">
        <f>'10_Avancement_Chimie'!Q18</f>
        <v>0</v>
      </c>
      <c r="R18" s="4">
        <f>'10_Avancement_Chimie'!R18</f>
        <v>0</v>
      </c>
    </row>
    <row r="19" spans="1:18">
      <c r="A19" s="4">
        <f>'10_Avancement_Chimie'!A19</f>
        <v>0</v>
      </c>
      <c r="B19" s="4">
        <f>'10_Avancement_Chimie'!B19</f>
        <v>0</v>
      </c>
      <c r="C19" s="4">
        <f>'10_Avancement_Chimie'!C19</f>
        <v>0</v>
      </c>
      <c r="D19" s="4">
        <f>'10_Avancement_Chimie'!D19</f>
        <v>0</v>
      </c>
      <c r="E19" s="4">
        <f>'10_Avancement_Chimie'!E19</f>
        <v>0</v>
      </c>
      <c r="F19" s="4">
        <f>'10_Avancement_Chimie'!F19</f>
        <v>0</v>
      </c>
      <c r="G19" s="4">
        <f>'10_Avancement_Chimie'!G19</f>
        <v>0</v>
      </c>
      <c r="H19" s="4">
        <f>'10_Avancement_Chimie'!H19</f>
        <v>0</v>
      </c>
      <c r="I19" s="4">
        <f>'10_Avancement_Chimie'!I19</f>
        <v>0</v>
      </c>
      <c r="J19" s="4">
        <f>'10_Avancement_Chimie'!J19</f>
        <v>0</v>
      </c>
      <c r="K19" s="4">
        <f>'10_Avancement_Chimie'!K19</f>
        <v>0</v>
      </c>
      <c r="L19" s="4">
        <f>'10_Avancement_Chimie'!L19</f>
        <v>0</v>
      </c>
      <c r="M19" s="4">
        <f>'10_Avancement_Chimie'!M19</f>
        <v>0</v>
      </c>
      <c r="N19" s="4">
        <f>'10_Avancement_Chimie'!N19</f>
        <v>0</v>
      </c>
      <c r="O19" s="4">
        <f>'10_Avancement_Chimie'!O19</f>
        <v>0</v>
      </c>
      <c r="P19" s="4">
        <f>'10_Avancement_Chimie'!P19</f>
        <v>0</v>
      </c>
      <c r="Q19" s="4">
        <f>'10_Avancement_Chimie'!Q19</f>
        <v>0</v>
      </c>
      <c r="R19" s="4">
        <f>'10_Avancement_Chimie'!R19</f>
        <v>0</v>
      </c>
    </row>
    <row r="20" spans="1:18">
      <c r="A20" s="4">
        <f>'10_Avancement_Chimie'!A20</f>
        <v>0</v>
      </c>
      <c r="B20" s="4">
        <f>'10_Avancement_Chimie'!B20</f>
        <v>0</v>
      </c>
      <c r="C20" s="4">
        <f>'10_Avancement_Chimie'!C20</f>
        <v>0</v>
      </c>
      <c r="D20" s="4">
        <f>'10_Avancement_Chimie'!D20</f>
        <v>0</v>
      </c>
      <c r="E20" s="4">
        <f>'10_Avancement_Chimie'!E20</f>
        <v>0</v>
      </c>
      <c r="F20" s="4">
        <f>'10_Avancement_Chimie'!F20</f>
        <v>0</v>
      </c>
      <c r="G20" s="4">
        <f>'10_Avancement_Chimie'!G20</f>
        <v>0</v>
      </c>
      <c r="H20" s="4">
        <f>'10_Avancement_Chimie'!H20</f>
        <v>0</v>
      </c>
      <c r="I20" s="4">
        <f>'10_Avancement_Chimie'!I20</f>
        <v>0</v>
      </c>
      <c r="J20" s="4">
        <f>'10_Avancement_Chimie'!J20</f>
        <v>0</v>
      </c>
      <c r="K20" s="4">
        <f>'10_Avancement_Chimie'!K20</f>
        <v>0</v>
      </c>
      <c r="L20" s="4">
        <f>'10_Avancement_Chimie'!L20</f>
        <v>0</v>
      </c>
      <c r="M20" s="4">
        <f>'10_Avancement_Chimie'!M20</f>
        <v>0</v>
      </c>
      <c r="N20" s="4">
        <f>'10_Avancement_Chimie'!N20</f>
        <v>0</v>
      </c>
      <c r="O20" s="4">
        <f>'10_Avancement_Chimie'!O20</f>
        <v>0</v>
      </c>
      <c r="P20" s="4">
        <f>'10_Avancement_Chimie'!P20</f>
        <v>0</v>
      </c>
      <c r="Q20" s="4">
        <f>'10_Avancement_Chimie'!Q20</f>
        <v>0</v>
      </c>
      <c r="R20" s="4">
        <f>'10_Avancement_Chimie'!R20</f>
        <v>0</v>
      </c>
    </row>
    <row r="21" spans="1:18">
      <c r="A21" s="4">
        <f>'10_Avancement_Chimie'!A21</f>
        <v>0</v>
      </c>
      <c r="B21" s="4">
        <f>'10_Avancement_Chimie'!B21</f>
        <v>0</v>
      </c>
      <c r="C21" s="4">
        <f>'10_Avancement_Chimie'!C21</f>
        <v>0</v>
      </c>
      <c r="D21" s="4">
        <f>'10_Avancement_Chimie'!D21</f>
        <v>0</v>
      </c>
      <c r="E21" s="4">
        <f>'10_Avancement_Chimie'!E21</f>
        <v>0</v>
      </c>
      <c r="F21" s="4">
        <f>'10_Avancement_Chimie'!F21</f>
        <v>0</v>
      </c>
      <c r="G21" s="4">
        <f>'10_Avancement_Chimie'!G21</f>
        <v>0</v>
      </c>
      <c r="H21" s="4">
        <f>'10_Avancement_Chimie'!H21</f>
        <v>0</v>
      </c>
      <c r="I21" s="4">
        <f>'10_Avancement_Chimie'!I21</f>
        <v>0</v>
      </c>
      <c r="J21" s="4">
        <f>'10_Avancement_Chimie'!J21</f>
        <v>0</v>
      </c>
      <c r="K21" s="4">
        <f>'10_Avancement_Chimie'!K21</f>
        <v>0</v>
      </c>
      <c r="L21" s="4">
        <f>'10_Avancement_Chimie'!L21</f>
        <v>0</v>
      </c>
      <c r="M21" s="4">
        <f>'10_Avancement_Chimie'!M21</f>
        <v>0</v>
      </c>
      <c r="N21" s="4">
        <f>'10_Avancement_Chimie'!N21</f>
        <v>0</v>
      </c>
      <c r="O21" s="4">
        <f>'10_Avancement_Chimie'!O21</f>
        <v>0</v>
      </c>
      <c r="P21" s="4">
        <f>'10_Avancement_Chimie'!P21</f>
        <v>0</v>
      </c>
      <c r="Q21" s="4">
        <f>'10_Avancement_Chimie'!Q21</f>
        <v>0</v>
      </c>
      <c r="R21" s="4">
        <f>'10_Avancement_Chimie'!R21</f>
        <v>0</v>
      </c>
    </row>
    <row r="22" spans="1:18">
      <c r="A22" s="4">
        <f>'10_Avancement_Chimie'!A22</f>
        <v>0</v>
      </c>
      <c r="B22" s="4">
        <f>'10_Avancement_Chimie'!B22</f>
        <v>0</v>
      </c>
      <c r="C22" s="4">
        <f>'10_Avancement_Chimie'!C22</f>
        <v>0</v>
      </c>
      <c r="D22" s="4">
        <f>'10_Avancement_Chimie'!D22</f>
        <v>0</v>
      </c>
      <c r="E22" s="4">
        <f>'10_Avancement_Chimie'!E22</f>
        <v>0</v>
      </c>
      <c r="F22" s="4">
        <f>'10_Avancement_Chimie'!F22</f>
        <v>0</v>
      </c>
      <c r="G22" s="4">
        <f>'10_Avancement_Chimie'!G22</f>
        <v>0</v>
      </c>
      <c r="H22" s="4">
        <f>'10_Avancement_Chimie'!H22</f>
        <v>0</v>
      </c>
      <c r="I22" s="4">
        <f>'10_Avancement_Chimie'!I22</f>
        <v>0</v>
      </c>
      <c r="J22" s="4">
        <f>'10_Avancement_Chimie'!J22</f>
        <v>0</v>
      </c>
      <c r="K22" s="4">
        <f>'10_Avancement_Chimie'!K22</f>
        <v>0</v>
      </c>
      <c r="L22" s="4">
        <f>'10_Avancement_Chimie'!L22</f>
        <v>0</v>
      </c>
      <c r="M22" s="4">
        <f>'10_Avancement_Chimie'!M22</f>
        <v>0</v>
      </c>
      <c r="N22" s="4">
        <f>'10_Avancement_Chimie'!N22</f>
        <v>0</v>
      </c>
      <c r="O22" s="4">
        <f>'10_Avancement_Chimie'!O22</f>
        <v>0</v>
      </c>
      <c r="P22" s="4">
        <f>'10_Avancement_Chimie'!P22</f>
        <v>0</v>
      </c>
      <c r="Q22" s="4">
        <f>'10_Avancement_Chimie'!Q22</f>
        <v>0</v>
      </c>
      <c r="R22" s="4">
        <f>'10_Avancement_Chimie'!R22</f>
        <v>0</v>
      </c>
    </row>
    <row r="23" spans="1:18">
      <c r="A23" s="4">
        <f>'10_Avancement_Chimie'!A23</f>
        <v>0</v>
      </c>
      <c r="B23" s="4">
        <f>'10_Avancement_Chimie'!B23</f>
        <v>0</v>
      </c>
      <c r="C23" s="4">
        <f>'10_Avancement_Chimie'!C23</f>
        <v>0</v>
      </c>
      <c r="D23" s="4">
        <f>'10_Avancement_Chimie'!D23</f>
        <v>0</v>
      </c>
      <c r="E23" s="4">
        <f>'10_Avancement_Chimie'!E23</f>
        <v>0</v>
      </c>
      <c r="F23" s="4">
        <f>'10_Avancement_Chimie'!F23</f>
        <v>0</v>
      </c>
      <c r="G23" s="4">
        <f>'10_Avancement_Chimie'!G23</f>
        <v>0</v>
      </c>
      <c r="H23" s="4">
        <f>'10_Avancement_Chimie'!H23</f>
        <v>0</v>
      </c>
      <c r="I23" s="4">
        <f>'10_Avancement_Chimie'!I23</f>
        <v>0</v>
      </c>
      <c r="J23" s="4">
        <f>'10_Avancement_Chimie'!J23</f>
        <v>0</v>
      </c>
      <c r="K23" s="4">
        <f>'10_Avancement_Chimie'!K23</f>
        <v>0</v>
      </c>
      <c r="L23" s="4">
        <f>'10_Avancement_Chimie'!L23</f>
        <v>0</v>
      </c>
      <c r="M23" s="4">
        <f>'10_Avancement_Chimie'!M23</f>
        <v>0</v>
      </c>
      <c r="N23" s="4">
        <f>'10_Avancement_Chimie'!N23</f>
        <v>0</v>
      </c>
      <c r="O23" s="4">
        <f>'10_Avancement_Chimie'!O23</f>
        <v>0</v>
      </c>
      <c r="P23" s="4">
        <f>'10_Avancement_Chimie'!P23</f>
        <v>0</v>
      </c>
      <c r="Q23" s="4">
        <f>'10_Avancement_Chimie'!Q23</f>
        <v>0</v>
      </c>
      <c r="R23" s="4">
        <f>'10_Avancement_Chimie'!R23</f>
        <v>0</v>
      </c>
    </row>
    <row r="24" spans="1:18">
      <c r="A24" s="4">
        <f>'10_Avancement_Chimie'!A24</f>
        <v>0</v>
      </c>
      <c r="B24" s="4">
        <f>'10_Avancement_Chimie'!B24</f>
        <v>0</v>
      </c>
      <c r="C24" s="4">
        <f>'10_Avancement_Chimie'!C24</f>
        <v>0</v>
      </c>
      <c r="D24" s="4">
        <f>'10_Avancement_Chimie'!D24</f>
        <v>0</v>
      </c>
      <c r="E24" s="4">
        <f>'10_Avancement_Chimie'!E24</f>
        <v>0</v>
      </c>
      <c r="F24" s="4">
        <f>'10_Avancement_Chimie'!F24</f>
        <v>0</v>
      </c>
      <c r="G24" s="4">
        <f>'10_Avancement_Chimie'!G24</f>
        <v>0</v>
      </c>
      <c r="H24" s="4">
        <f>'10_Avancement_Chimie'!H24</f>
        <v>0</v>
      </c>
      <c r="I24" s="4">
        <f>'10_Avancement_Chimie'!I24</f>
        <v>0</v>
      </c>
      <c r="J24" s="4">
        <f>'10_Avancement_Chimie'!J24</f>
        <v>0</v>
      </c>
      <c r="K24" s="4">
        <f>'10_Avancement_Chimie'!K24</f>
        <v>0</v>
      </c>
      <c r="L24" s="4">
        <f>'10_Avancement_Chimie'!L24</f>
        <v>0</v>
      </c>
      <c r="M24" s="4">
        <f>'10_Avancement_Chimie'!M24</f>
        <v>0</v>
      </c>
      <c r="N24" s="4">
        <f>'10_Avancement_Chimie'!N24</f>
        <v>0</v>
      </c>
      <c r="O24" s="4">
        <f>'10_Avancement_Chimie'!O24</f>
        <v>0</v>
      </c>
      <c r="P24" s="4">
        <f>'10_Avancement_Chimie'!P24</f>
        <v>0</v>
      </c>
      <c r="Q24" s="4">
        <f>'10_Avancement_Chimie'!Q24</f>
        <v>0</v>
      </c>
      <c r="R24" s="4">
        <f>'10_Avancement_Chimie'!R24</f>
        <v>0</v>
      </c>
    </row>
    <row r="25" spans="1:18">
      <c r="A25" s="4">
        <f>'10_Avancement_Chimie'!A25</f>
        <v>0</v>
      </c>
      <c r="B25" s="4">
        <f>'10_Avancement_Chimie'!B25</f>
        <v>0</v>
      </c>
      <c r="C25" s="4">
        <f>'10_Avancement_Chimie'!C25</f>
        <v>0</v>
      </c>
      <c r="D25" s="4">
        <f>'10_Avancement_Chimie'!D25</f>
        <v>0</v>
      </c>
      <c r="E25" s="4">
        <f>'10_Avancement_Chimie'!E25</f>
        <v>0</v>
      </c>
      <c r="F25" s="4">
        <f>'10_Avancement_Chimie'!F25</f>
        <v>0</v>
      </c>
      <c r="G25" s="4">
        <f>'10_Avancement_Chimie'!G25</f>
        <v>0</v>
      </c>
      <c r="H25" s="4">
        <f>'10_Avancement_Chimie'!H25</f>
        <v>0</v>
      </c>
      <c r="I25" s="4">
        <f>'10_Avancement_Chimie'!I25</f>
        <v>0</v>
      </c>
      <c r="J25" s="4">
        <f>'10_Avancement_Chimie'!J25</f>
        <v>0</v>
      </c>
      <c r="K25" s="4">
        <f>'10_Avancement_Chimie'!K25</f>
        <v>0</v>
      </c>
      <c r="L25" s="4">
        <f>'10_Avancement_Chimie'!L25</f>
        <v>0</v>
      </c>
      <c r="M25" s="4">
        <f>'10_Avancement_Chimie'!M25</f>
        <v>0</v>
      </c>
      <c r="N25" s="4">
        <f>'10_Avancement_Chimie'!N25</f>
        <v>0</v>
      </c>
      <c r="O25" s="4">
        <f>'10_Avancement_Chimie'!O25</f>
        <v>0</v>
      </c>
      <c r="P25" s="4">
        <f>'10_Avancement_Chimie'!P25</f>
        <v>0</v>
      </c>
      <c r="Q25" s="4">
        <f>'10_Avancement_Chimie'!Q25</f>
        <v>0</v>
      </c>
      <c r="R25" s="4">
        <f>'10_Avancement_Chimie'!R25</f>
        <v>0</v>
      </c>
    </row>
    <row r="26" spans="1:18">
      <c r="A26" s="4">
        <f>'10_Avancement_Chimie'!A26</f>
        <v>0</v>
      </c>
      <c r="B26" s="4">
        <f>'10_Avancement_Chimie'!B26</f>
        <v>0</v>
      </c>
      <c r="C26" s="4">
        <f>'10_Avancement_Chimie'!C26</f>
        <v>0</v>
      </c>
      <c r="D26" s="4">
        <f>'10_Avancement_Chimie'!D26</f>
        <v>0</v>
      </c>
      <c r="E26" s="4">
        <f>'10_Avancement_Chimie'!E26</f>
        <v>0</v>
      </c>
      <c r="F26" s="4">
        <f>'10_Avancement_Chimie'!F26</f>
        <v>0</v>
      </c>
      <c r="G26" s="4">
        <f>'10_Avancement_Chimie'!G26</f>
        <v>0</v>
      </c>
      <c r="H26" s="4">
        <f>'10_Avancement_Chimie'!H26</f>
        <v>0</v>
      </c>
      <c r="I26" s="4">
        <f>'10_Avancement_Chimie'!I26</f>
        <v>0</v>
      </c>
      <c r="J26" s="4">
        <f>'10_Avancement_Chimie'!J26</f>
        <v>0</v>
      </c>
      <c r="K26" s="4">
        <f>'10_Avancement_Chimie'!K26</f>
        <v>0</v>
      </c>
      <c r="L26" s="4">
        <f>'10_Avancement_Chimie'!L26</f>
        <v>0</v>
      </c>
      <c r="M26" s="4">
        <f>'10_Avancement_Chimie'!M26</f>
        <v>0</v>
      </c>
      <c r="N26" s="4">
        <f>'10_Avancement_Chimie'!N26</f>
        <v>0</v>
      </c>
      <c r="O26" s="4">
        <f>'10_Avancement_Chimie'!O26</f>
        <v>0</v>
      </c>
      <c r="P26" s="4">
        <f>'10_Avancement_Chimie'!P26</f>
        <v>0</v>
      </c>
      <c r="Q26" s="4">
        <f>'10_Avancement_Chimie'!Q26</f>
        <v>0</v>
      </c>
      <c r="R26" s="4">
        <f>'10_Avancement_Chimie'!R26</f>
        <v>0</v>
      </c>
    </row>
    <row r="27" spans="1:18">
      <c r="A27" s="4">
        <f>'10_Avancement_Chimie'!A27</f>
        <v>0</v>
      </c>
      <c r="B27" s="4">
        <f>'10_Avancement_Chimie'!B27</f>
        <v>0</v>
      </c>
      <c r="C27" s="4">
        <f>'10_Avancement_Chimie'!C27</f>
        <v>0</v>
      </c>
      <c r="D27" s="4">
        <f>'10_Avancement_Chimie'!D27</f>
        <v>0</v>
      </c>
      <c r="E27" s="4">
        <f>'10_Avancement_Chimie'!E27</f>
        <v>0</v>
      </c>
      <c r="F27" s="4">
        <f>'10_Avancement_Chimie'!F27</f>
        <v>0</v>
      </c>
      <c r="G27" s="4">
        <f>'10_Avancement_Chimie'!G27</f>
        <v>0</v>
      </c>
      <c r="H27" s="4">
        <f>'10_Avancement_Chimie'!H27</f>
        <v>0</v>
      </c>
      <c r="I27" s="4">
        <f>'10_Avancement_Chimie'!I27</f>
        <v>0</v>
      </c>
      <c r="J27" s="4">
        <f>'10_Avancement_Chimie'!J27</f>
        <v>0</v>
      </c>
      <c r="K27" s="4">
        <f>'10_Avancement_Chimie'!K27</f>
        <v>0</v>
      </c>
      <c r="L27" s="4">
        <f>'10_Avancement_Chimie'!L27</f>
        <v>0</v>
      </c>
      <c r="M27" s="4">
        <f>'10_Avancement_Chimie'!M27</f>
        <v>0</v>
      </c>
      <c r="N27" s="4">
        <f>'10_Avancement_Chimie'!N27</f>
        <v>0</v>
      </c>
      <c r="O27" s="4">
        <f>'10_Avancement_Chimie'!O27</f>
        <v>0</v>
      </c>
      <c r="P27" s="4">
        <f>'10_Avancement_Chimie'!P27</f>
        <v>0</v>
      </c>
      <c r="Q27" s="4">
        <f>'10_Avancement_Chimie'!Q27</f>
        <v>0</v>
      </c>
      <c r="R27" s="4">
        <f>'10_Avancement_Chimie'!R27</f>
        <v>0</v>
      </c>
    </row>
    <row r="28" spans="1:18">
      <c r="A28" s="4">
        <f>'10_Avancement_Chimie'!A28</f>
        <v>0</v>
      </c>
      <c r="B28" s="4">
        <f>'10_Avancement_Chimie'!B28</f>
        <v>0</v>
      </c>
      <c r="C28" s="4">
        <f>'10_Avancement_Chimie'!C28</f>
        <v>0</v>
      </c>
      <c r="D28" s="4">
        <f>'10_Avancement_Chimie'!D28</f>
        <v>0</v>
      </c>
      <c r="E28" s="4">
        <f>'10_Avancement_Chimie'!E28</f>
        <v>0</v>
      </c>
      <c r="F28" s="4">
        <f>'10_Avancement_Chimie'!F28</f>
        <v>0</v>
      </c>
      <c r="G28" s="4">
        <f>'10_Avancement_Chimie'!G28</f>
        <v>0</v>
      </c>
      <c r="H28" s="4">
        <f>'10_Avancement_Chimie'!H28</f>
        <v>0</v>
      </c>
      <c r="I28" s="4">
        <f>'10_Avancement_Chimie'!I28</f>
        <v>0</v>
      </c>
      <c r="J28" s="4">
        <f>'10_Avancement_Chimie'!J28</f>
        <v>0</v>
      </c>
      <c r="K28" s="4">
        <f>'10_Avancement_Chimie'!K28</f>
        <v>0</v>
      </c>
      <c r="L28" s="4">
        <f>'10_Avancement_Chimie'!L28</f>
        <v>0</v>
      </c>
      <c r="M28" s="4">
        <f>'10_Avancement_Chimie'!M28</f>
        <v>0</v>
      </c>
      <c r="N28" s="4">
        <f>'10_Avancement_Chimie'!N28</f>
        <v>0</v>
      </c>
      <c r="O28" s="4">
        <f>'10_Avancement_Chimie'!O28</f>
        <v>0</v>
      </c>
      <c r="P28" s="4">
        <f>'10_Avancement_Chimie'!P28</f>
        <v>0</v>
      </c>
      <c r="Q28" s="4">
        <f>'10_Avancement_Chimie'!Q28</f>
        <v>0</v>
      </c>
      <c r="R28" s="4">
        <f>'10_Avancement_Chimie'!R28</f>
        <v>0</v>
      </c>
    </row>
    <row r="29" spans="1:18">
      <c r="A29" s="4">
        <f>'10_Avancement_Chimie'!A29</f>
        <v>0</v>
      </c>
      <c r="B29" s="4">
        <f>'10_Avancement_Chimie'!B29</f>
        <v>0</v>
      </c>
      <c r="C29" s="4">
        <f>'10_Avancement_Chimie'!C29</f>
        <v>0</v>
      </c>
      <c r="D29" s="4">
        <f>'10_Avancement_Chimie'!D29</f>
        <v>0</v>
      </c>
      <c r="E29" s="4">
        <f>'10_Avancement_Chimie'!E29</f>
        <v>0</v>
      </c>
      <c r="F29" s="4">
        <f>'10_Avancement_Chimie'!F29</f>
        <v>0</v>
      </c>
      <c r="G29" s="4">
        <f>'10_Avancement_Chimie'!G29</f>
        <v>0</v>
      </c>
      <c r="H29" s="4">
        <f>'10_Avancement_Chimie'!H29</f>
        <v>0</v>
      </c>
      <c r="I29" s="4">
        <f>'10_Avancement_Chimie'!I29</f>
        <v>0</v>
      </c>
      <c r="J29" s="4">
        <f>'10_Avancement_Chimie'!J29</f>
        <v>0</v>
      </c>
      <c r="K29" s="4">
        <f>'10_Avancement_Chimie'!K29</f>
        <v>0</v>
      </c>
      <c r="L29" s="4">
        <f>'10_Avancement_Chimie'!L29</f>
        <v>0</v>
      </c>
      <c r="M29" s="4">
        <f>'10_Avancement_Chimie'!M29</f>
        <v>0</v>
      </c>
      <c r="N29" s="4">
        <f>'10_Avancement_Chimie'!N29</f>
        <v>0</v>
      </c>
      <c r="O29" s="4">
        <f>'10_Avancement_Chimie'!O29</f>
        <v>0</v>
      </c>
      <c r="P29" s="4">
        <f>'10_Avancement_Chimie'!P29</f>
        <v>0</v>
      </c>
      <c r="Q29" s="4">
        <f>'10_Avancement_Chimie'!Q29</f>
        <v>0</v>
      </c>
      <c r="R29" s="4">
        <f>'10_Avancement_Chimie'!R29</f>
        <v>0</v>
      </c>
    </row>
    <row r="30" spans="1:18">
      <c r="A30" s="4">
        <f>'10_Avancement_Chimie'!A30</f>
        <v>0</v>
      </c>
      <c r="B30" s="4">
        <f>'10_Avancement_Chimie'!B30</f>
        <v>0</v>
      </c>
      <c r="C30" s="4">
        <f>'10_Avancement_Chimie'!C30</f>
        <v>0</v>
      </c>
      <c r="D30" s="4">
        <f>'10_Avancement_Chimie'!D30</f>
        <v>0</v>
      </c>
      <c r="E30" s="4">
        <f>'10_Avancement_Chimie'!E30</f>
        <v>0</v>
      </c>
      <c r="F30" s="4">
        <f>'10_Avancement_Chimie'!F30</f>
        <v>0</v>
      </c>
      <c r="G30" s="4">
        <f>'10_Avancement_Chimie'!G30</f>
        <v>0</v>
      </c>
      <c r="H30" s="4">
        <f>'10_Avancement_Chimie'!H30</f>
        <v>0</v>
      </c>
      <c r="I30" s="4">
        <f>'10_Avancement_Chimie'!I30</f>
        <v>0</v>
      </c>
      <c r="J30" s="4">
        <f>'10_Avancement_Chimie'!J30</f>
        <v>0</v>
      </c>
      <c r="K30" s="4">
        <f>'10_Avancement_Chimie'!K30</f>
        <v>0</v>
      </c>
      <c r="L30" s="4">
        <f>'10_Avancement_Chimie'!L30</f>
        <v>0</v>
      </c>
      <c r="M30" s="4">
        <f>'10_Avancement_Chimie'!M30</f>
        <v>0</v>
      </c>
      <c r="N30" s="4">
        <f>'10_Avancement_Chimie'!N30</f>
        <v>0</v>
      </c>
      <c r="O30" s="4">
        <f>'10_Avancement_Chimie'!O30</f>
        <v>0</v>
      </c>
      <c r="P30" s="4">
        <f>'10_Avancement_Chimie'!P30</f>
        <v>0</v>
      </c>
      <c r="Q30" s="4">
        <f>'10_Avancement_Chimie'!Q30</f>
        <v>0</v>
      </c>
      <c r="R30" s="4">
        <f>'10_Avancement_Chimie'!R30</f>
        <v>0</v>
      </c>
    </row>
    <row r="31" spans="1:18">
      <c r="A31" s="4">
        <f>'10_Avancement_Chimie'!A31</f>
        <v>0</v>
      </c>
      <c r="B31" s="4">
        <f>'10_Avancement_Chimie'!B31</f>
        <v>0</v>
      </c>
      <c r="C31" s="4">
        <f>'10_Avancement_Chimie'!C31</f>
        <v>0</v>
      </c>
      <c r="D31" s="4">
        <f>'10_Avancement_Chimie'!D31</f>
        <v>0</v>
      </c>
      <c r="E31" s="4">
        <f>'10_Avancement_Chimie'!E31</f>
        <v>0</v>
      </c>
      <c r="F31" s="4">
        <f>'10_Avancement_Chimie'!F31</f>
        <v>0</v>
      </c>
      <c r="G31" s="4">
        <f>'10_Avancement_Chimie'!G31</f>
        <v>0</v>
      </c>
      <c r="H31" s="4">
        <f>'10_Avancement_Chimie'!H31</f>
        <v>0</v>
      </c>
      <c r="I31" s="4">
        <f>'10_Avancement_Chimie'!I31</f>
        <v>0</v>
      </c>
      <c r="J31" s="4">
        <f>'10_Avancement_Chimie'!J31</f>
        <v>0</v>
      </c>
      <c r="K31" s="4">
        <f>'10_Avancement_Chimie'!K31</f>
        <v>0</v>
      </c>
      <c r="L31" s="4">
        <f>'10_Avancement_Chimie'!L31</f>
        <v>0</v>
      </c>
      <c r="M31" s="4">
        <f>'10_Avancement_Chimie'!M31</f>
        <v>0</v>
      </c>
      <c r="N31" s="4">
        <f>'10_Avancement_Chimie'!N31</f>
        <v>0</v>
      </c>
      <c r="O31" s="4">
        <f>'10_Avancement_Chimie'!O31</f>
        <v>0</v>
      </c>
      <c r="P31" s="4">
        <f>'10_Avancement_Chimie'!P31</f>
        <v>0</v>
      </c>
      <c r="Q31" s="4">
        <f>'10_Avancement_Chimie'!Q31</f>
        <v>0</v>
      </c>
      <c r="R31" s="4">
        <f>'10_Avancement_Chimie'!R31</f>
        <v>0</v>
      </c>
    </row>
    <row r="32" spans="1:18">
      <c r="A32" s="4">
        <f>'10_Avancement_Chimie'!A32</f>
        <v>0</v>
      </c>
      <c r="B32" s="4">
        <f>'10_Avancement_Chimie'!B32</f>
        <v>0</v>
      </c>
      <c r="C32" s="4">
        <f>'10_Avancement_Chimie'!C32</f>
        <v>0</v>
      </c>
      <c r="D32" s="4">
        <f>'10_Avancement_Chimie'!D32</f>
        <v>0</v>
      </c>
      <c r="E32" s="4">
        <f>'10_Avancement_Chimie'!E32</f>
        <v>0</v>
      </c>
      <c r="F32" s="4">
        <f>'10_Avancement_Chimie'!F32</f>
        <v>0</v>
      </c>
      <c r="G32" s="4">
        <f>'10_Avancement_Chimie'!G32</f>
        <v>0</v>
      </c>
      <c r="H32" s="4">
        <f>'10_Avancement_Chimie'!H32</f>
        <v>0</v>
      </c>
      <c r="I32" s="4">
        <f>'10_Avancement_Chimie'!I32</f>
        <v>0</v>
      </c>
      <c r="J32" s="4">
        <f>'10_Avancement_Chimie'!J32</f>
        <v>0</v>
      </c>
      <c r="K32" s="4">
        <f>'10_Avancement_Chimie'!K32</f>
        <v>0</v>
      </c>
      <c r="L32" s="4">
        <f>'10_Avancement_Chimie'!L32</f>
        <v>0</v>
      </c>
      <c r="M32" s="4">
        <f>'10_Avancement_Chimie'!M32</f>
        <v>0</v>
      </c>
      <c r="N32" s="4">
        <f>'10_Avancement_Chimie'!N32</f>
        <v>0</v>
      </c>
      <c r="O32" s="4">
        <f>'10_Avancement_Chimie'!O32</f>
        <v>0</v>
      </c>
      <c r="P32" s="4">
        <f>'10_Avancement_Chimie'!P32</f>
        <v>0</v>
      </c>
      <c r="Q32" s="4">
        <f>'10_Avancement_Chimie'!Q32</f>
        <v>0</v>
      </c>
      <c r="R32" s="4">
        <f>'10_Avancement_Chimie'!R32</f>
        <v>0</v>
      </c>
    </row>
    <row r="33" spans="1:18">
      <c r="A33" s="4">
        <f>'10_Avancement_Chimie'!A33</f>
        <v>0</v>
      </c>
      <c r="B33" s="4">
        <f>'10_Avancement_Chimie'!B33</f>
        <v>0</v>
      </c>
      <c r="C33" s="4">
        <f>'10_Avancement_Chimie'!C33</f>
        <v>0</v>
      </c>
      <c r="D33" s="4">
        <f>'10_Avancement_Chimie'!D33</f>
        <v>0</v>
      </c>
      <c r="E33" s="4">
        <f>'10_Avancement_Chimie'!E33</f>
        <v>0</v>
      </c>
      <c r="F33" s="4">
        <f>'10_Avancement_Chimie'!F33</f>
        <v>0</v>
      </c>
      <c r="G33" s="4">
        <f>'10_Avancement_Chimie'!G33</f>
        <v>0</v>
      </c>
      <c r="H33" s="4">
        <f>'10_Avancement_Chimie'!H33</f>
        <v>0</v>
      </c>
      <c r="I33" s="4">
        <f>'10_Avancement_Chimie'!I33</f>
        <v>0</v>
      </c>
      <c r="J33" s="4">
        <f>'10_Avancement_Chimie'!J33</f>
        <v>0</v>
      </c>
      <c r="K33" s="4">
        <f>'10_Avancement_Chimie'!K33</f>
        <v>0</v>
      </c>
      <c r="L33" s="4">
        <f>'10_Avancement_Chimie'!L33</f>
        <v>0</v>
      </c>
      <c r="M33" s="4">
        <f>'10_Avancement_Chimie'!M33</f>
        <v>0</v>
      </c>
      <c r="N33" s="4">
        <f>'10_Avancement_Chimie'!N33</f>
        <v>0</v>
      </c>
      <c r="O33" s="4">
        <f>'10_Avancement_Chimie'!O33</f>
        <v>0</v>
      </c>
      <c r="P33" s="4">
        <f>'10_Avancement_Chimie'!P33</f>
        <v>0</v>
      </c>
      <c r="Q33" s="4">
        <f>'10_Avancement_Chimie'!Q33</f>
        <v>0</v>
      </c>
      <c r="R33" s="4">
        <f>'10_Avancement_Chimie'!R33</f>
        <v>0</v>
      </c>
    </row>
    <row r="34" spans="1:18">
      <c r="A34" s="4">
        <f>'10_Avancement_Chimie'!A34</f>
        <v>0</v>
      </c>
      <c r="B34" s="4">
        <f>'10_Avancement_Chimie'!B34</f>
        <v>0</v>
      </c>
      <c r="C34" s="4">
        <f>'10_Avancement_Chimie'!C34</f>
        <v>0</v>
      </c>
      <c r="D34" s="4">
        <f>'10_Avancement_Chimie'!D34</f>
        <v>0</v>
      </c>
      <c r="E34" s="4">
        <f>'10_Avancement_Chimie'!E34</f>
        <v>0</v>
      </c>
      <c r="F34" s="4">
        <f>'10_Avancement_Chimie'!F34</f>
        <v>0</v>
      </c>
      <c r="G34" s="4">
        <f>'10_Avancement_Chimie'!G34</f>
        <v>0</v>
      </c>
      <c r="H34" s="4">
        <f>'10_Avancement_Chimie'!H34</f>
        <v>0</v>
      </c>
      <c r="I34" s="4">
        <f>'10_Avancement_Chimie'!I34</f>
        <v>0</v>
      </c>
      <c r="J34" s="4">
        <f>'10_Avancement_Chimie'!J34</f>
        <v>0</v>
      </c>
      <c r="K34" s="4">
        <f>'10_Avancement_Chimie'!K34</f>
        <v>0</v>
      </c>
      <c r="L34" s="4">
        <f>'10_Avancement_Chimie'!L34</f>
        <v>0</v>
      </c>
      <c r="M34" s="4">
        <f>'10_Avancement_Chimie'!M34</f>
        <v>0</v>
      </c>
      <c r="N34" s="4">
        <f>'10_Avancement_Chimie'!N34</f>
        <v>0</v>
      </c>
      <c r="O34" s="4">
        <f>'10_Avancement_Chimie'!O34</f>
        <v>0</v>
      </c>
      <c r="P34" s="4">
        <f>'10_Avancement_Chimie'!P34</f>
        <v>0</v>
      </c>
      <c r="Q34" s="4">
        <f>'10_Avancement_Chimie'!Q34</f>
        <v>0</v>
      </c>
      <c r="R34" s="4">
        <f>'10_Avancement_Chimie'!R34</f>
        <v>0</v>
      </c>
    </row>
    <row r="35" spans="1:18">
      <c r="A35" s="4">
        <f>'10_Avancement_Chimie'!A35</f>
        <v>0</v>
      </c>
      <c r="B35" s="4">
        <f>'10_Avancement_Chimie'!B35</f>
        <v>0</v>
      </c>
      <c r="C35" s="4">
        <f>'10_Avancement_Chimie'!C35</f>
        <v>0</v>
      </c>
      <c r="D35" s="4">
        <f>'10_Avancement_Chimie'!D35</f>
        <v>0</v>
      </c>
      <c r="E35" s="4">
        <f>'10_Avancement_Chimie'!E35</f>
        <v>0</v>
      </c>
      <c r="F35" s="4">
        <f>'10_Avancement_Chimie'!F35</f>
        <v>0</v>
      </c>
      <c r="G35" s="4">
        <f>'10_Avancement_Chimie'!G35</f>
        <v>0</v>
      </c>
      <c r="H35" s="4">
        <f>'10_Avancement_Chimie'!H35</f>
        <v>0</v>
      </c>
      <c r="I35" s="4">
        <f>'10_Avancement_Chimie'!I35</f>
        <v>0</v>
      </c>
      <c r="J35" s="4">
        <f>'10_Avancement_Chimie'!J35</f>
        <v>0</v>
      </c>
      <c r="K35" s="4">
        <f>'10_Avancement_Chimie'!K35</f>
        <v>0</v>
      </c>
      <c r="L35" s="4">
        <f>'10_Avancement_Chimie'!L35</f>
        <v>0</v>
      </c>
      <c r="M35" s="4">
        <f>'10_Avancement_Chimie'!M35</f>
        <v>0</v>
      </c>
      <c r="N35" s="4">
        <f>'10_Avancement_Chimie'!N35</f>
        <v>0</v>
      </c>
      <c r="O35" s="4">
        <f>'10_Avancement_Chimie'!O35</f>
        <v>0</v>
      </c>
      <c r="P35" s="4">
        <f>'10_Avancement_Chimie'!P35</f>
        <v>0</v>
      </c>
      <c r="Q35" s="4">
        <f>'10_Avancement_Chimie'!Q35</f>
        <v>0</v>
      </c>
      <c r="R35" s="4">
        <f>'10_Avancement_Chimie'!R35</f>
        <v>0</v>
      </c>
    </row>
    <row r="36" spans="1:18">
      <c r="A36" s="4">
        <f>'10_Avancement_Chimie'!A36</f>
        <v>0</v>
      </c>
      <c r="B36" s="4">
        <f>'10_Avancement_Chimie'!B36</f>
        <v>0</v>
      </c>
      <c r="C36" s="4">
        <f>'10_Avancement_Chimie'!C36</f>
        <v>0</v>
      </c>
      <c r="D36" s="4">
        <f>'10_Avancement_Chimie'!D36</f>
        <v>0</v>
      </c>
      <c r="E36" s="4">
        <f>'10_Avancement_Chimie'!E36</f>
        <v>0</v>
      </c>
      <c r="F36" s="4">
        <f>'10_Avancement_Chimie'!F36</f>
        <v>0</v>
      </c>
      <c r="G36" s="4">
        <f>'10_Avancement_Chimie'!G36</f>
        <v>0</v>
      </c>
      <c r="H36" s="4">
        <f>'10_Avancement_Chimie'!H36</f>
        <v>0</v>
      </c>
      <c r="I36" s="4">
        <f>'10_Avancement_Chimie'!I36</f>
        <v>0</v>
      </c>
      <c r="J36" s="4">
        <f>'10_Avancement_Chimie'!J36</f>
        <v>0</v>
      </c>
      <c r="K36" s="4">
        <f>'10_Avancement_Chimie'!K36</f>
        <v>0</v>
      </c>
      <c r="L36" s="4">
        <f>'10_Avancement_Chimie'!L36</f>
        <v>0</v>
      </c>
      <c r="M36" s="4">
        <f>'10_Avancement_Chimie'!M36</f>
        <v>0</v>
      </c>
      <c r="N36" s="4">
        <f>'10_Avancement_Chimie'!N36</f>
        <v>0</v>
      </c>
      <c r="O36" s="4">
        <f>'10_Avancement_Chimie'!O36</f>
        <v>0</v>
      </c>
      <c r="P36" s="4">
        <f>'10_Avancement_Chimie'!P36</f>
        <v>0</v>
      </c>
      <c r="Q36" s="4">
        <f>'10_Avancement_Chimie'!Q36</f>
        <v>0</v>
      </c>
      <c r="R36" s="4">
        <f>'10_Avancement_Chimie'!R36</f>
        <v>0</v>
      </c>
    </row>
    <row r="37" spans="1:18">
      <c r="A37" s="4">
        <f>'10_Avancement_Chimie'!A37</f>
        <v>0</v>
      </c>
      <c r="B37" s="4">
        <f>'10_Avancement_Chimie'!B37</f>
        <v>0</v>
      </c>
      <c r="C37" s="4">
        <f>'10_Avancement_Chimie'!C37</f>
        <v>0</v>
      </c>
      <c r="D37" s="4">
        <f>'10_Avancement_Chimie'!D37</f>
        <v>0</v>
      </c>
      <c r="E37" s="4">
        <f>'10_Avancement_Chimie'!E37</f>
        <v>0</v>
      </c>
      <c r="F37" s="4">
        <f>'10_Avancement_Chimie'!F37</f>
        <v>0</v>
      </c>
      <c r="G37" s="4">
        <f>'10_Avancement_Chimie'!G37</f>
        <v>0</v>
      </c>
      <c r="H37" s="4">
        <f>'10_Avancement_Chimie'!H37</f>
        <v>0</v>
      </c>
      <c r="I37" s="4">
        <f>'10_Avancement_Chimie'!I37</f>
        <v>0</v>
      </c>
      <c r="J37" s="4">
        <f>'10_Avancement_Chimie'!J37</f>
        <v>0</v>
      </c>
      <c r="K37" s="4">
        <f>'10_Avancement_Chimie'!K37</f>
        <v>0</v>
      </c>
      <c r="L37" s="4">
        <f>'10_Avancement_Chimie'!L37</f>
        <v>0</v>
      </c>
      <c r="M37" s="4">
        <f>'10_Avancement_Chimie'!M37</f>
        <v>0</v>
      </c>
      <c r="N37" s="4">
        <f>'10_Avancement_Chimie'!N37</f>
        <v>0</v>
      </c>
      <c r="O37" s="4">
        <f>'10_Avancement_Chimie'!O37</f>
        <v>0</v>
      </c>
      <c r="P37" s="4">
        <f>'10_Avancement_Chimie'!P37</f>
        <v>0</v>
      </c>
      <c r="Q37" s="4">
        <f>'10_Avancement_Chimie'!Q37</f>
        <v>0</v>
      </c>
      <c r="R37" s="4">
        <f>'10_Avancement_Chimie'!R37</f>
        <v>0</v>
      </c>
    </row>
    <row r="38" spans="1:18">
      <c r="A38" s="4">
        <f>'10_Avancement_Chimie'!A38</f>
        <v>0</v>
      </c>
      <c r="B38" s="4">
        <f>'10_Avancement_Chimie'!B38</f>
        <v>0</v>
      </c>
      <c r="C38" s="4">
        <f>'10_Avancement_Chimie'!C38</f>
        <v>0</v>
      </c>
      <c r="D38" s="4">
        <f>'10_Avancement_Chimie'!D38</f>
        <v>0</v>
      </c>
      <c r="E38" s="4">
        <f>'10_Avancement_Chimie'!E38</f>
        <v>0</v>
      </c>
      <c r="F38" s="4">
        <f>'10_Avancement_Chimie'!F38</f>
        <v>0</v>
      </c>
      <c r="G38" s="4">
        <f>'10_Avancement_Chimie'!G38</f>
        <v>0</v>
      </c>
      <c r="H38" s="4">
        <f>'10_Avancement_Chimie'!H38</f>
        <v>0</v>
      </c>
      <c r="I38" s="4">
        <f>'10_Avancement_Chimie'!I38</f>
        <v>0</v>
      </c>
      <c r="J38" s="4">
        <f>'10_Avancement_Chimie'!J38</f>
        <v>0</v>
      </c>
      <c r="K38" s="4">
        <f>'10_Avancement_Chimie'!K38</f>
        <v>0</v>
      </c>
      <c r="L38" s="4">
        <f>'10_Avancement_Chimie'!L38</f>
        <v>0</v>
      </c>
      <c r="M38" s="4">
        <f>'10_Avancement_Chimie'!M38</f>
        <v>0</v>
      </c>
      <c r="N38" s="4">
        <f>'10_Avancement_Chimie'!N38</f>
        <v>0</v>
      </c>
      <c r="O38" s="4">
        <f>'10_Avancement_Chimie'!O38</f>
        <v>0</v>
      </c>
      <c r="P38" s="4">
        <f>'10_Avancement_Chimie'!P38</f>
        <v>0</v>
      </c>
      <c r="Q38" s="4">
        <f>'10_Avancement_Chimie'!Q38</f>
        <v>0</v>
      </c>
      <c r="R38" s="4">
        <f>'10_Avancement_Chimie'!R38</f>
        <v>0</v>
      </c>
    </row>
    <row r="39" spans="1:18">
      <c r="A39" s="4">
        <f>'10_Avancement_Chimie'!A39</f>
        <v>0</v>
      </c>
      <c r="B39" s="4">
        <f>'10_Avancement_Chimie'!B39</f>
        <v>0</v>
      </c>
      <c r="C39" s="4">
        <f>'10_Avancement_Chimie'!C39</f>
        <v>0</v>
      </c>
      <c r="D39" s="4">
        <f>'10_Avancement_Chimie'!D39</f>
        <v>0</v>
      </c>
      <c r="E39" s="4">
        <f>'10_Avancement_Chimie'!E39</f>
        <v>0</v>
      </c>
      <c r="F39" s="4">
        <f>'10_Avancement_Chimie'!F39</f>
        <v>0</v>
      </c>
      <c r="G39" s="4">
        <f>'10_Avancement_Chimie'!G39</f>
        <v>0</v>
      </c>
      <c r="H39" s="4">
        <f>'10_Avancement_Chimie'!H39</f>
        <v>0</v>
      </c>
      <c r="I39" s="4">
        <f>'10_Avancement_Chimie'!I39</f>
        <v>0</v>
      </c>
      <c r="J39" s="4">
        <f>'10_Avancement_Chimie'!J39</f>
        <v>0</v>
      </c>
      <c r="K39" s="4">
        <f>'10_Avancement_Chimie'!K39</f>
        <v>0</v>
      </c>
      <c r="L39" s="4">
        <f>'10_Avancement_Chimie'!L39</f>
        <v>0</v>
      </c>
      <c r="M39" s="4">
        <f>'10_Avancement_Chimie'!M39</f>
        <v>0</v>
      </c>
      <c r="N39" s="4">
        <f>'10_Avancement_Chimie'!N39</f>
        <v>0</v>
      </c>
      <c r="O39" s="4">
        <f>'10_Avancement_Chimie'!O39</f>
        <v>0</v>
      </c>
      <c r="P39" s="4">
        <f>'10_Avancement_Chimie'!P39</f>
        <v>0</v>
      </c>
      <c r="Q39" s="4">
        <f>'10_Avancement_Chimie'!Q39</f>
        <v>0</v>
      </c>
      <c r="R39" s="4">
        <f>'10_Avancement_Chimie'!R39</f>
        <v>0</v>
      </c>
    </row>
    <row r="40" spans="1:18">
      <c r="A40" s="4">
        <f>'10_Avancement_Chimie'!A40</f>
        <v>0</v>
      </c>
      <c r="B40" s="4">
        <f>'10_Avancement_Chimie'!B40</f>
        <v>0</v>
      </c>
      <c r="C40" s="4">
        <f>'10_Avancement_Chimie'!C40</f>
        <v>0</v>
      </c>
      <c r="D40" s="4">
        <f>'10_Avancement_Chimie'!D40</f>
        <v>0</v>
      </c>
      <c r="E40" s="4">
        <f>'10_Avancement_Chimie'!E40</f>
        <v>0</v>
      </c>
      <c r="F40" s="4">
        <f>'10_Avancement_Chimie'!F40</f>
        <v>0</v>
      </c>
      <c r="G40" s="4">
        <f>'10_Avancement_Chimie'!G40</f>
        <v>0</v>
      </c>
      <c r="H40" s="4">
        <f>'10_Avancement_Chimie'!H40</f>
        <v>0</v>
      </c>
      <c r="I40" s="4">
        <f>'10_Avancement_Chimie'!I40</f>
        <v>0</v>
      </c>
      <c r="J40" s="4">
        <f>'10_Avancement_Chimie'!J40</f>
        <v>0</v>
      </c>
      <c r="K40" s="4">
        <f>'10_Avancement_Chimie'!K40</f>
        <v>0</v>
      </c>
      <c r="L40" s="4">
        <f>'10_Avancement_Chimie'!L40</f>
        <v>0</v>
      </c>
      <c r="M40" s="4">
        <f>'10_Avancement_Chimie'!M40</f>
        <v>0</v>
      </c>
      <c r="N40" s="4">
        <f>'10_Avancement_Chimie'!N40</f>
        <v>0</v>
      </c>
      <c r="O40" s="4">
        <f>'10_Avancement_Chimie'!O40</f>
        <v>0</v>
      </c>
      <c r="P40" s="4">
        <f>'10_Avancement_Chimie'!P40</f>
        <v>0</v>
      </c>
      <c r="Q40" s="4">
        <f>'10_Avancement_Chimie'!Q40</f>
        <v>0</v>
      </c>
      <c r="R40" s="4">
        <f>'10_Avancement_Chimie'!R40</f>
        <v>0</v>
      </c>
    </row>
    <row r="41" spans="1:18">
      <c r="A41" s="4">
        <f>'10_Avancement_Chimie'!A41</f>
        <v>0</v>
      </c>
      <c r="B41" s="4">
        <f>'10_Avancement_Chimie'!B41</f>
        <v>0</v>
      </c>
      <c r="C41" s="4">
        <f>'10_Avancement_Chimie'!C41</f>
        <v>0</v>
      </c>
      <c r="D41" s="4">
        <f>'10_Avancement_Chimie'!D41</f>
        <v>0</v>
      </c>
      <c r="E41" s="4">
        <f>'10_Avancement_Chimie'!E41</f>
        <v>0</v>
      </c>
      <c r="F41" s="4">
        <f>'10_Avancement_Chimie'!F41</f>
        <v>0</v>
      </c>
      <c r="G41" s="4">
        <f>'10_Avancement_Chimie'!G41</f>
        <v>0</v>
      </c>
      <c r="H41" s="4">
        <f>'10_Avancement_Chimie'!H41</f>
        <v>0</v>
      </c>
      <c r="I41" s="4">
        <f>'10_Avancement_Chimie'!I41</f>
        <v>0</v>
      </c>
      <c r="J41" s="4">
        <f>'10_Avancement_Chimie'!J41</f>
        <v>0</v>
      </c>
      <c r="K41" s="4">
        <f>'10_Avancement_Chimie'!K41</f>
        <v>0</v>
      </c>
      <c r="L41" s="4">
        <f>'10_Avancement_Chimie'!L41</f>
        <v>0</v>
      </c>
      <c r="M41" s="4">
        <f>'10_Avancement_Chimie'!M41</f>
        <v>0</v>
      </c>
      <c r="N41" s="4">
        <f>'10_Avancement_Chimie'!N41</f>
        <v>0</v>
      </c>
      <c r="O41" s="4">
        <f>'10_Avancement_Chimie'!O41</f>
        <v>0</v>
      </c>
      <c r="P41" s="4">
        <f>'10_Avancement_Chimie'!P41</f>
        <v>0</v>
      </c>
      <c r="Q41" s="4">
        <f>'10_Avancement_Chimie'!Q41</f>
        <v>0</v>
      </c>
      <c r="R41" s="4">
        <f>'10_Avancement_Chimie'!R41</f>
        <v>0</v>
      </c>
    </row>
    <row r="42" spans="1:18">
      <c r="A42" s="4">
        <f>'10_Avancement_Chimie'!A42</f>
        <v>0</v>
      </c>
      <c r="B42" s="4">
        <f>'10_Avancement_Chimie'!B42</f>
        <v>0</v>
      </c>
      <c r="C42" s="4">
        <f>'10_Avancement_Chimie'!C42</f>
        <v>0</v>
      </c>
      <c r="D42" s="4">
        <f>'10_Avancement_Chimie'!D42</f>
        <v>0</v>
      </c>
      <c r="E42" s="4">
        <f>'10_Avancement_Chimie'!E42</f>
        <v>0</v>
      </c>
      <c r="F42" s="4">
        <f>'10_Avancement_Chimie'!F42</f>
        <v>0</v>
      </c>
      <c r="G42" s="4">
        <f>'10_Avancement_Chimie'!G42</f>
        <v>0</v>
      </c>
      <c r="H42" s="4">
        <f>'10_Avancement_Chimie'!H42</f>
        <v>0</v>
      </c>
      <c r="I42" s="4">
        <f>'10_Avancement_Chimie'!I42</f>
        <v>0</v>
      </c>
      <c r="J42" s="4">
        <f>'10_Avancement_Chimie'!J42</f>
        <v>0</v>
      </c>
      <c r="K42" s="4">
        <f>'10_Avancement_Chimie'!K42</f>
        <v>0</v>
      </c>
      <c r="L42" s="4">
        <f>'10_Avancement_Chimie'!L42</f>
        <v>0</v>
      </c>
      <c r="M42" s="4">
        <f>'10_Avancement_Chimie'!M42</f>
        <v>0</v>
      </c>
      <c r="N42" s="4">
        <f>'10_Avancement_Chimie'!N42</f>
        <v>0</v>
      </c>
      <c r="O42" s="4">
        <f>'10_Avancement_Chimie'!O42</f>
        <v>0</v>
      </c>
      <c r="P42" s="4">
        <f>'10_Avancement_Chimie'!P42</f>
        <v>0</v>
      </c>
      <c r="Q42" s="4">
        <f>'10_Avancement_Chimie'!Q42</f>
        <v>0</v>
      </c>
      <c r="R42" s="4">
        <f>'10_Avancement_Chimie'!R42</f>
        <v>0</v>
      </c>
    </row>
    <row r="43" spans="1:18">
      <c r="A43" s="4">
        <f>'10_Avancement_Chimie'!A43</f>
        <v>0</v>
      </c>
      <c r="B43" s="4">
        <f>'10_Avancement_Chimie'!B43</f>
        <v>0</v>
      </c>
      <c r="C43" s="4">
        <f>'10_Avancement_Chimie'!C43</f>
        <v>0</v>
      </c>
      <c r="D43" s="4">
        <f>'10_Avancement_Chimie'!D43</f>
        <v>0</v>
      </c>
      <c r="E43" s="4">
        <f>'10_Avancement_Chimie'!E43</f>
        <v>0</v>
      </c>
      <c r="F43" s="4">
        <f>'10_Avancement_Chimie'!F43</f>
        <v>0</v>
      </c>
      <c r="G43" s="4">
        <f>'10_Avancement_Chimie'!G43</f>
        <v>0</v>
      </c>
      <c r="H43" s="4">
        <f>'10_Avancement_Chimie'!H43</f>
        <v>0</v>
      </c>
      <c r="I43" s="4">
        <f>'10_Avancement_Chimie'!I43</f>
        <v>0</v>
      </c>
      <c r="J43" s="4">
        <f>'10_Avancement_Chimie'!J43</f>
        <v>0</v>
      </c>
      <c r="K43" s="4">
        <f>'10_Avancement_Chimie'!K43</f>
        <v>0</v>
      </c>
      <c r="L43" s="4">
        <f>'10_Avancement_Chimie'!L43</f>
        <v>0</v>
      </c>
      <c r="M43" s="4">
        <f>'10_Avancement_Chimie'!M43</f>
        <v>0</v>
      </c>
      <c r="N43" s="4">
        <f>'10_Avancement_Chimie'!N43</f>
        <v>0</v>
      </c>
      <c r="O43" s="4">
        <f>'10_Avancement_Chimie'!O43</f>
        <v>0</v>
      </c>
      <c r="P43" s="4">
        <f>'10_Avancement_Chimie'!P43</f>
        <v>0</v>
      </c>
      <c r="Q43" s="4">
        <f>'10_Avancement_Chimie'!Q43</f>
        <v>0</v>
      </c>
      <c r="R43" s="4">
        <f>'10_Avancement_Chimie'!R43</f>
        <v>0</v>
      </c>
    </row>
    <row r="44" spans="1:18">
      <c r="A44" s="4">
        <f>'10_Avancement_Chimie'!A44</f>
        <v>0</v>
      </c>
      <c r="B44" s="4">
        <f>'10_Avancement_Chimie'!B44</f>
        <v>0</v>
      </c>
      <c r="C44" s="4">
        <f>'10_Avancement_Chimie'!C44</f>
        <v>0</v>
      </c>
      <c r="D44" s="4">
        <f>'10_Avancement_Chimie'!D44</f>
        <v>0</v>
      </c>
      <c r="E44" s="4">
        <f>'10_Avancement_Chimie'!E44</f>
        <v>0</v>
      </c>
      <c r="F44" s="4">
        <f>'10_Avancement_Chimie'!F44</f>
        <v>0</v>
      </c>
      <c r="G44" s="4">
        <f>'10_Avancement_Chimie'!G44</f>
        <v>0</v>
      </c>
      <c r="H44" s="4">
        <f>'10_Avancement_Chimie'!H44</f>
        <v>0</v>
      </c>
      <c r="I44" s="4">
        <f>'10_Avancement_Chimie'!I44</f>
        <v>0</v>
      </c>
      <c r="J44" s="4">
        <f>'10_Avancement_Chimie'!J44</f>
        <v>0</v>
      </c>
      <c r="K44" s="4">
        <f>'10_Avancement_Chimie'!K44</f>
        <v>0</v>
      </c>
      <c r="L44" s="4">
        <f>'10_Avancement_Chimie'!L44</f>
        <v>0</v>
      </c>
      <c r="M44" s="4">
        <f>'10_Avancement_Chimie'!M44</f>
        <v>0</v>
      </c>
      <c r="N44" s="4">
        <f>'10_Avancement_Chimie'!N44</f>
        <v>0</v>
      </c>
      <c r="O44" s="4">
        <f>'10_Avancement_Chimie'!O44</f>
        <v>0</v>
      </c>
      <c r="P44" s="4">
        <f>'10_Avancement_Chimie'!P44</f>
        <v>0</v>
      </c>
      <c r="Q44" s="4">
        <f>'10_Avancement_Chimie'!Q44</f>
        <v>0</v>
      </c>
      <c r="R44" s="4">
        <f>'10_Avancement_Chimie'!R44</f>
        <v>0</v>
      </c>
    </row>
    <row r="45" spans="1:18">
      <c r="A45" s="4">
        <f>'10_Avancement_Chimie'!A45</f>
        <v>0</v>
      </c>
      <c r="B45" s="4">
        <f>'10_Avancement_Chimie'!B45</f>
        <v>0</v>
      </c>
      <c r="C45" s="4">
        <f>'10_Avancement_Chimie'!C45</f>
        <v>0</v>
      </c>
      <c r="D45" s="4">
        <f>'10_Avancement_Chimie'!D45</f>
        <v>0</v>
      </c>
      <c r="E45" s="4">
        <f>'10_Avancement_Chimie'!E45</f>
        <v>0</v>
      </c>
      <c r="F45" s="4">
        <f>'10_Avancement_Chimie'!F45</f>
        <v>0</v>
      </c>
      <c r="G45" s="4">
        <f>'10_Avancement_Chimie'!G45</f>
        <v>0</v>
      </c>
      <c r="H45" s="4">
        <f>'10_Avancement_Chimie'!H45</f>
        <v>0</v>
      </c>
      <c r="I45" s="4">
        <f>'10_Avancement_Chimie'!I45</f>
        <v>0</v>
      </c>
      <c r="J45" s="4">
        <f>'10_Avancement_Chimie'!J45</f>
        <v>0</v>
      </c>
      <c r="K45" s="4">
        <f>'10_Avancement_Chimie'!K45</f>
        <v>0</v>
      </c>
      <c r="L45" s="4">
        <f>'10_Avancement_Chimie'!L45</f>
        <v>0</v>
      </c>
      <c r="M45" s="4">
        <f>'10_Avancement_Chimie'!M45</f>
        <v>0</v>
      </c>
      <c r="N45" s="4">
        <f>'10_Avancement_Chimie'!N45</f>
        <v>0</v>
      </c>
      <c r="O45" s="4">
        <f>'10_Avancement_Chimie'!O45</f>
        <v>0</v>
      </c>
      <c r="P45" s="4">
        <f>'10_Avancement_Chimie'!P45</f>
        <v>0</v>
      </c>
      <c r="Q45" s="4">
        <f>'10_Avancement_Chimie'!Q45</f>
        <v>0</v>
      </c>
      <c r="R45" s="4">
        <f>'10_Avancement_Chimie'!R45</f>
        <v>0</v>
      </c>
    </row>
    <row r="46" spans="1:18">
      <c r="A46" s="4">
        <f>'10_Avancement_Chimie'!A46</f>
        <v>0</v>
      </c>
      <c r="B46" s="4">
        <f>'10_Avancement_Chimie'!B46</f>
        <v>0</v>
      </c>
      <c r="C46" s="4">
        <f>'10_Avancement_Chimie'!C46</f>
        <v>0</v>
      </c>
      <c r="D46" s="4">
        <f>'10_Avancement_Chimie'!D46</f>
        <v>0</v>
      </c>
      <c r="E46" s="4">
        <f>'10_Avancement_Chimie'!E46</f>
        <v>0</v>
      </c>
      <c r="F46" s="4">
        <f>'10_Avancement_Chimie'!F46</f>
        <v>0</v>
      </c>
      <c r="G46" s="4">
        <f>'10_Avancement_Chimie'!G46</f>
        <v>0</v>
      </c>
      <c r="H46" s="4">
        <f>'10_Avancement_Chimie'!H46</f>
        <v>0</v>
      </c>
      <c r="I46" s="4">
        <f>'10_Avancement_Chimie'!I46</f>
        <v>0</v>
      </c>
      <c r="J46" s="4">
        <f>'10_Avancement_Chimie'!J46</f>
        <v>0</v>
      </c>
      <c r="K46" s="4">
        <f>'10_Avancement_Chimie'!K46</f>
        <v>0</v>
      </c>
      <c r="L46" s="4">
        <f>'10_Avancement_Chimie'!L46</f>
        <v>0</v>
      </c>
      <c r="M46" s="4">
        <f>'10_Avancement_Chimie'!M46</f>
        <v>0</v>
      </c>
      <c r="N46" s="4">
        <f>'10_Avancement_Chimie'!N46</f>
        <v>0</v>
      </c>
      <c r="O46" s="4">
        <f>'10_Avancement_Chimie'!O46</f>
        <v>0</v>
      </c>
      <c r="P46" s="4">
        <f>'10_Avancement_Chimie'!P46</f>
        <v>0</v>
      </c>
      <c r="Q46" s="4">
        <f>'10_Avancement_Chimie'!Q46</f>
        <v>0</v>
      </c>
      <c r="R46" s="4">
        <f>'10_Avancement_Chimie'!R46</f>
        <v>0</v>
      </c>
    </row>
    <row r="47" spans="1:18">
      <c r="A47" s="4">
        <f>'10_Avancement_Chimie'!A47</f>
        <v>0</v>
      </c>
      <c r="B47" s="4">
        <f>'10_Avancement_Chimie'!B47</f>
        <v>0</v>
      </c>
      <c r="C47" s="4">
        <f>'10_Avancement_Chimie'!C47</f>
        <v>0</v>
      </c>
      <c r="D47" s="4">
        <f>'10_Avancement_Chimie'!D47</f>
        <v>0</v>
      </c>
      <c r="E47" s="4">
        <f>'10_Avancement_Chimie'!E47</f>
        <v>0</v>
      </c>
      <c r="F47" s="4">
        <f>'10_Avancement_Chimie'!F47</f>
        <v>0</v>
      </c>
      <c r="G47" s="4">
        <f>'10_Avancement_Chimie'!G47</f>
        <v>0</v>
      </c>
      <c r="H47" s="4">
        <f>'10_Avancement_Chimie'!H47</f>
        <v>0</v>
      </c>
      <c r="I47" s="4">
        <f>'10_Avancement_Chimie'!I47</f>
        <v>0</v>
      </c>
      <c r="J47" s="4">
        <f>'10_Avancement_Chimie'!J47</f>
        <v>0</v>
      </c>
      <c r="K47" s="4">
        <f>'10_Avancement_Chimie'!K47</f>
        <v>0</v>
      </c>
      <c r="L47" s="4">
        <f>'10_Avancement_Chimie'!L47</f>
        <v>0</v>
      </c>
      <c r="M47" s="4">
        <f>'10_Avancement_Chimie'!M47</f>
        <v>0</v>
      </c>
      <c r="N47" s="4">
        <f>'10_Avancement_Chimie'!N47</f>
        <v>0</v>
      </c>
      <c r="O47" s="4">
        <f>'10_Avancement_Chimie'!O47</f>
        <v>0</v>
      </c>
      <c r="P47" s="4">
        <f>'10_Avancement_Chimie'!P47</f>
        <v>0</v>
      </c>
      <c r="Q47" s="4">
        <f>'10_Avancement_Chimie'!Q47</f>
        <v>0</v>
      </c>
      <c r="R47" s="4">
        <f>'10_Avancement_Chimie'!R47</f>
        <v>0</v>
      </c>
    </row>
    <row r="48" spans="1:18">
      <c r="A48" s="4">
        <f>'10_Avancement_Chimie'!A48</f>
        <v>0</v>
      </c>
      <c r="B48" s="4">
        <f>'10_Avancement_Chimie'!B48</f>
        <v>0</v>
      </c>
      <c r="C48" s="4">
        <f>'10_Avancement_Chimie'!C48</f>
        <v>0</v>
      </c>
      <c r="D48" s="4">
        <f>'10_Avancement_Chimie'!D48</f>
        <v>0</v>
      </c>
      <c r="E48" s="4">
        <f>'10_Avancement_Chimie'!E48</f>
        <v>0</v>
      </c>
      <c r="F48" s="4">
        <f>'10_Avancement_Chimie'!F48</f>
        <v>0</v>
      </c>
      <c r="G48" s="4">
        <f>'10_Avancement_Chimie'!G48</f>
        <v>0</v>
      </c>
      <c r="H48" s="4">
        <f>'10_Avancement_Chimie'!H48</f>
        <v>0</v>
      </c>
      <c r="I48" s="4">
        <f>'10_Avancement_Chimie'!I48</f>
        <v>0</v>
      </c>
      <c r="J48" s="4">
        <f>'10_Avancement_Chimie'!J48</f>
        <v>0</v>
      </c>
      <c r="K48" s="4">
        <f>'10_Avancement_Chimie'!K48</f>
        <v>0</v>
      </c>
      <c r="L48" s="4">
        <f>'10_Avancement_Chimie'!L48</f>
        <v>0</v>
      </c>
      <c r="M48" s="4">
        <f>'10_Avancement_Chimie'!M48</f>
        <v>0</v>
      </c>
      <c r="N48" s="4">
        <f>'10_Avancement_Chimie'!N48</f>
        <v>0</v>
      </c>
      <c r="O48" s="4">
        <f>'10_Avancement_Chimie'!O48</f>
        <v>0</v>
      </c>
      <c r="P48" s="4">
        <f>'10_Avancement_Chimie'!P48</f>
        <v>0</v>
      </c>
      <c r="Q48" s="4">
        <f>'10_Avancement_Chimie'!Q48</f>
        <v>0</v>
      </c>
      <c r="R48" s="4">
        <f>'10_Avancement_Chimie'!R48</f>
        <v>0</v>
      </c>
    </row>
    <row r="49" spans="1:18">
      <c r="A49" s="4">
        <f>'10_Avancement_Chimie'!A49</f>
        <v>0</v>
      </c>
      <c r="B49" s="4">
        <f>'10_Avancement_Chimie'!B49</f>
        <v>0</v>
      </c>
      <c r="C49" s="4">
        <f>'10_Avancement_Chimie'!C49</f>
        <v>0</v>
      </c>
      <c r="D49" s="4">
        <f>'10_Avancement_Chimie'!D49</f>
        <v>0</v>
      </c>
      <c r="E49" s="4">
        <f>'10_Avancement_Chimie'!E49</f>
        <v>0</v>
      </c>
      <c r="F49" s="4">
        <f>'10_Avancement_Chimie'!F49</f>
        <v>0</v>
      </c>
      <c r="G49" s="4">
        <f>'10_Avancement_Chimie'!G49</f>
        <v>0</v>
      </c>
      <c r="H49" s="4">
        <f>'10_Avancement_Chimie'!H49</f>
        <v>0</v>
      </c>
      <c r="I49" s="4">
        <f>'10_Avancement_Chimie'!I49</f>
        <v>0</v>
      </c>
      <c r="J49" s="4">
        <f>'10_Avancement_Chimie'!J49</f>
        <v>0</v>
      </c>
      <c r="K49" s="4">
        <f>'10_Avancement_Chimie'!K49</f>
        <v>0</v>
      </c>
      <c r="L49" s="4">
        <f>'10_Avancement_Chimie'!L49</f>
        <v>0</v>
      </c>
      <c r="M49" s="4">
        <f>'10_Avancement_Chimie'!M49</f>
        <v>0</v>
      </c>
      <c r="N49" s="4">
        <f>'10_Avancement_Chimie'!N49</f>
        <v>0</v>
      </c>
      <c r="O49" s="4">
        <f>'10_Avancement_Chimie'!O49</f>
        <v>0</v>
      </c>
      <c r="P49" s="4">
        <f>'10_Avancement_Chimie'!P49</f>
        <v>0</v>
      </c>
      <c r="Q49" s="4">
        <f>'10_Avancement_Chimie'!Q49</f>
        <v>0</v>
      </c>
      <c r="R49" s="4">
        <f>'10_Avancement_Chimie'!R49</f>
        <v>0</v>
      </c>
    </row>
    <row r="50" spans="1:18">
      <c r="A50" s="4">
        <f>'10_Avancement_Chimie'!A50</f>
        <v>0</v>
      </c>
      <c r="B50" s="4">
        <f>'10_Avancement_Chimie'!B50</f>
        <v>0</v>
      </c>
      <c r="C50" s="4">
        <f>'10_Avancement_Chimie'!C50</f>
        <v>0</v>
      </c>
      <c r="D50" s="4">
        <f>'10_Avancement_Chimie'!D50</f>
        <v>0</v>
      </c>
      <c r="E50" s="4">
        <f>'10_Avancement_Chimie'!E50</f>
        <v>0</v>
      </c>
      <c r="F50" s="4">
        <f>'10_Avancement_Chimie'!F50</f>
        <v>0</v>
      </c>
      <c r="G50" s="4">
        <f>'10_Avancement_Chimie'!G50</f>
        <v>0</v>
      </c>
      <c r="H50" s="4">
        <f>'10_Avancement_Chimie'!H50</f>
        <v>0</v>
      </c>
      <c r="I50" s="4">
        <f>'10_Avancement_Chimie'!I50</f>
        <v>0</v>
      </c>
      <c r="J50" s="4">
        <f>'10_Avancement_Chimie'!J50</f>
        <v>0</v>
      </c>
      <c r="K50" s="4">
        <f>'10_Avancement_Chimie'!K50</f>
        <v>0</v>
      </c>
      <c r="L50" s="4">
        <f>'10_Avancement_Chimie'!L50</f>
        <v>0</v>
      </c>
      <c r="M50" s="4">
        <f>'10_Avancement_Chimie'!M50</f>
        <v>0</v>
      </c>
      <c r="N50" s="4">
        <f>'10_Avancement_Chimie'!N50</f>
        <v>0</v>
      </c>
      <c r="O50" s="4">
        <f>'10_Avancement_Chimie'!O50</f>
        <v>0</v>
      </c>
      <c r="P50" s="4">
        <f>'10_Avancement_Chimie'!P50</f>
        <v>0</v>
      </c>
      <c r="Q50" s="4">
        <f>'10_Avancement_Chimie'!Q50</f>
        <v>0</v>
      </c>
      <c r="R50" s="4">
        <f>'10_Avancement_Chimie'!R50</f>
        <v>0</v>
      </c>
    </row>
    <row r="51" spans="1:18">
      <c r="A51" s="4">
        <f>'10_Avancement_Chimie'!A51</f>
        <v>0</v>
      </c>
      <c r="B51" s="4">
        <f>'10_Avancement_Chimie'!B51</f>
        <v>0</v>
      </c>
      <c r="C51" s="4">
        <f>'10_Avancement_Chimie'!C51</f>
        <v>0</v>
      </c>
      <c r="D51" s="4">
        <f>'10_Avancement_Chimie'!D51</f>
        <v>0</v>
      </c>
      <c r="E51" s="4">
        <f>'10_Avancement_Chimie'!E51</f>
        <v>0</v>
      </c>
      <c r="F51" s="4">
        <f>'10_Avancement_Chimie'!F51</f>
        <v>0</v>
      </c>
      <c r="G51" s="4">
        <f>'10_Avancement_Chimie'!G51</f>
        <v>0</v>
      </c>
      <c r="H51" s="4">
        <f>'10_Avancement_Chimie'!H51</f>
        <v>0</v>
      </c>
      <c r="I51" s="4">
        <f>'10_Avancement_Chimie'!I51</f>
        <v>0</v>
      </c>
      <c r="J51" s="4">
        <f>'10_Avancement_Chimie'!J51</f>
        <v>0</v>
      </c>
      <c r="K51" s="4">
        <f>'10_Avancement_Chimie'!K51</f>
        <v>0</v>
      </c>
      <c r="L51" s="4">
        <f>'10_Avancement_Chimie'!L51</f>
        <v>0</v>
      </c>
      <c r="M51" s="4">
        <f>'10_Avancement_Chimie'!M51</f>
        <v>0</v>
      </c>
      <c r="N51" s="4">
        <f>'10_Avancement_Chimie'!N51</f>
        <v>0</v>
      </c>
      <c r="O51" s="4">
        <f>'10_Avancement_Chimie'!O51</f>
        <v>0</v>
      </c>
      <c r="P51" s="4">
        <f>'10_Avancement_Chimie'!P51</f>
        <v>0</v>
      </c>
      <c r="Q51" s="4">
        <f>'10_Avancement_Chimie'!Q51</f>
        <v>0</v>
      </c>
      <c r="R51" s="4">
        <f>'10_Avancement_Chimie'!R51</f>
        <v>0</v>
      </c>
    </row>
    <row r="52" spans="1:18">
      <c r="A52" s="4">
        <f>'10_Avancement_Chimie'!A52</f>
        <v>0</v>
      </c>
      <c r="B52" s="4">
        <f>'10_Avancement_Chimie'!B52</f>
        <v>0</v>
      </c>
      <c r="C52" s="4">
        <f>'10_Avancement_Chimie'!C52</f>
        <v>0</v>
      </c>
      <c r="D52" s="4">
        <f>'10_Avancement_Chimie'!D52</f>
        <v>0</v>
      </c>
      <c r="E52" s="4">
        <f>'10_Avancement_Chimie'!E52</f>
        <v>0</v>
      </c>
      <c r="F52" s="4">
        <f>'10_Avancement_Chimie'!F52</f>
        <v>0</v>
      </c>
      <c r="G52" s="4">
        <f>'10_Avancement_Chimie'!G52</f>
        <v>0</v>
      </c>
      <c r="H52" s="4">
        <f>'10_Avancement_Chimie'!H52</f>
        <v>0</v>
      </c>
      <c r="I52" s="4">
        <f>'10_Avancement_Chimie'!I52</f>
        <v>0</v>
      </c>
      <c r="J52" s="4">
        <f>'10_Avancement_Chimie'!J52</f>
        <v>0</v>
      </c>
      <c r="K52" s="4">
        <f>'10_Avancement_Chimie'!K52</f>
        <v>0</v>
      </c>
      <c r="L52" s="4">
        <f>'10_Avancement_Chimie'!L52</f>
        <v>0</v>
      </c>
      <c r="M52" s="4">
        <f>'10_Avancement_Chimie'!M52</f>
        <v>0</v>
      </c>
      <c r="N52" s="4">
        <f>'10_Avancement_Chimie'!N52</f>
        <v>0</v>
      </c>
      <c r="O52" s="4">
        <f>'10_Avancement_Chimie'!O52</f>
        <v>0</v>
      </c>
      <c r="P52" s="4">
        <f>'10_Avancement_Chimie'!P52</f>
        <v>0</v>
      </c>
      <c r="Q52" s="4">
        <f>'10_Avancement_Chimie'!Q52</f>
        <v>0</v>
      </c>
      <c r="R52" s="4">
        <f>'10_Avancement_Chimie'!R52</f>
        <v>0</v>
      </c>
    </row>
    <row r="53" spans="1:18">
      <c r="A53" s="4">
        <f>'10_Avancement_Chimie'!A53</f>
        <v>0</v>
      </c>
      <c r="B53" s="4">
        <f>'10_Avancement_Chimie'!B53</f>
        <v>0</v>
      </c>
      <c r="C53" s="4">
        <f>'10_Avancement_Chimie'!C53</f>
        <v>0</v>
      </c>
      <c r="D53" s="4">
        <f>'10_Avancement_Chimie'!D53</f>
        <v>0</v>
      </c>
      <c r="E53" s="4">
        <f>'10_Avancement_Chimie'!E53</f>
        <v>0</v>
      </c>
      <c r="F53" s="4">
        <f>'10_Avancement_Chimie'!F53</f>
        <v>0</v>
      </c>
      <c r="G53" s="4">
        <f>'10_Avancement_Chimie'!G53</f>
        <v>0</v>
      </c>
      <c r="H53" s="4">
        <f>'10_Avancement_Chimie'!H53</f>
        <v>0</v>
      </c>
      <c r="I53" s="4">
        <f>'10_Avancement_Chimie'!I53</f>
        <v>0</v>
      </c>
      <c r="J53" s="4">
        <f>'10_Avancement_Chimie'!J53</f>
        <v>0</v>
      </c>
      <c r="K53" s="4">
        <f>'10_Avancement_Chimie'!K53</f>
        <v>0</v>
      </c>
      <c r="L53" s="4">
        <f>'10_Avancement_Chimie'!L53</f>
        <v>0</v>
      </c>
      <c r="M53" s="4">
        <f>'10_Avancement_Chimie'!M53</f>
        <v>0</v>
      </c>
      <c r="N53" s="4">
        <f>'10_Avancement_Chimie'!N53</f>
        <v>0</v>
      </c>
      <c r="O53" s="4">
        <f>'10_Avancement_Chimie'!O53</f>
        <v>0</v>
      </c>
      <c r="P53" s="4">
        <f>'10_Avancement_Chimie'!P53</f>
        <v>0</v>
      </c>
      <c r="Q53" s="4">
        <f>'10_Avancement_Chimie'!Q53</f>
        <v>0</v>
      </c>
      <c r="R53" s="4">
        <f>'10_Avancement_Chimie'!R53</f>
        <v>0</v>
      </c>
    </row>
    <row r="54" spans="1:18">
      <c r="A54" s="4">
        <f>'10_Avancement_Chimie'!A54</f>
        <v>0</v>
      </c>
      <c r="B54" s="4">
        <f>'10_Avancement_Chimie'!B54</f>
        <v>0</v>
      </c>
      <c r="C54" s="4">
        <f>'10_Avancement_Chimie'!C54</f>
        <v>0</v>
      </c>
      <c r="D54" s="4">
        <f>'10_Avancement_Chimie'!D54</f>
        <v>0</v>
      </c>
      <c r="E54" s="4">
        <f>'10_Avancement_Chimie'!E54</f>
        <v>0</v>
      </c>
      <c r="F54" s="4">
        <f>'10_Avancement_Chimie'!F54</f>
        <v>0</v>
      </c>
      <c r="G54" s="4">
        <f>'10_Avancement_Chimie'!G54</f>
        <v>0</v>
      </c>
      <c r="H54" s="4">
        <f>'10_Avancement_Chimie'!H54</f>
        <v>0</v>
      </c>
      <c r="I54" s="4">
        <f>'10_Avancement_Chimie'!I54</f>
        <v>0</v>
      </c>
      <c r="J54" s="4">
        <f>'10_Avancement_Chimie'!J54</f>
        <v>0</v>
      </c>
      <c r="K54" s="4">
        <f>'10_Avancement_Chimie'!K54</f>
        <v>0</v>
      </c>
      <c r="L54" s="4">
        <f>'10_Avancement_Chimie'!L54</f>
        <v>0</v>
      </c>
      <c r="M54" s="4">
        <f>'10_Avancement_Chimie'!M54</f>
        <v>0</v>
      </c>
      <c r="N54" s="4">
        <f>'10_Avancement_Chimie'!N54</f>
        <v>0</v>
      </c>
      <c r="O54" s="4">
        <f>'10_Avancement_Chimie'!O54</f>
        <v>0</v>
      </c>
      <c r="P54" s="4">
        <f>'10_Avancement_Chimie'!P54</f>
        <v>0</v>
      </c>
      <c r="Q54" s="4">
        <f>'10_Avancement_Chimie'!Q54</f>
        <v>0</v>
      </c>
      <c r="R54" s="4">
        <f>'10_Avancement_Chimie'!R54</f>
        <v>0</v>
      </c>
    </row>
    <row r="55" spans="1:18">
      <c r="A55" s="4">
        <f>'10_Avancement_Chimie'!A55</f>
        <v>0</v>
      </c>
      <c r="B55" s="4">
        <f>'10_Avancement_Chimie'!B55</f>
        <v>0</v>
      </c>
      <c r="C55" s="4">
        <f>'10_Avancement_Chimie'!C55</f>
        <v>0</v>
      </c>
      <c r="D55" s="4">
        <f>'10_Avancement_Chimie'!D55</f>
        <v>0</v>
      </c>
      <c r="E55" s="4">
        <f>'10_Avancement_Chimie'!E55</f>
        <v>0</v>
      </c>
      <c r="F55" s="4">
        <f>'10_Avancement_Chimie'!F55</f>
        <v>0</v>
      </c>
      <c r="G55" s="4">
        <f>'10_Avancement_Chimie'!G55</f>
        <v>0</v>
      </c>
      <c r="H55" s="4">
        <f>'10_Avancement_Chimie'!H55</f>
        <v>0</v>
      </c>
      <c r="I55" s="4">
        <f>'10_Avancement_Chimie'!I55</f>
        <v>0</v>
      </c>
      <c r="J55" s="4">
        <f>'10_Avancement_Chimie'!J55</f>
        <v>0</v>
      </c>
      <c r="K55" s="4">
        <f>'10_Avancement_Chimie'!K55</f>
        <v>0</v>
      </c>
      <c r="L55" s="4">
        <f>'10_Avancement_Chimie'!L55</f>
        <v>0</v>
      </c>
      <c r="M55" s="4">
        <f>'10_Avancement_Chimie'!M55</f>
        <v>0</v>
      </c>
      <c r="N55" s="4">
        <f>'10_Avancement_Chimie'!N55</f>
        <v>0</v>
      </c>
      <c r="O55" s="4">
        <f>'10_Avancement_Chimie'!O55</f>
        <v>0</v>
      </c>
      <c r="P55" s="4">
        <f>'10_Avancement_Chimie'!P55</f>
        <v>0</v>
      </c>
      <c r="Q55" s="4">
        <f>'10_Avancement_Chimie'!Q55</f>
        <v>0</v>
      </c>
      <c r="R55" s="4">
        <f>'10_Avancement_Chimie'!R55</f>
        <v>0</v>
      </c>
    </row>
    <row r="56" spans="1:18">
      <c r="A56" s="4">
        <f>'10_Avancement_Chimie'!A56</f>
        <v>0</v>
      </c>
      <c r="B56" s="4">
        <f>'10_Avancement_Chimie'!B56</f>
        <v>0</v>
      </c>
      <c r="C56" s="4">
        <f>'10_Avancement_Chimie'!C56</f>
        <v>0</v>
      </c>
      <c r="D56" s="4">
        <f>'10_Avancement_Chimie'!D56</f>
        <v>0</v>
      </c>
      <c r="E56" s="4">
        <f>'10_Avancement_Chimie'!E56</f>
        <v>0</v>
      </c>
      <c r="F56" s="4">
        <f>'10_Avancement_Chimie'!F56</f>
        <v>0</v>
      </c>
      <c r="G56" s="4">
        <f>'10_Avancement_Chimie'!G56</f>
        <v>0</v>
      </c>
      <c r="H56" s="4">
        <f>'10_Avancement_Chimie'!H56</f>
        <v>0</v>
      </c>
      <c r="I56" s="4">
        <f>'10_Avancement_Chimie'!I56</f>
        <v>0</v>
      </c>
      <c r="J56" s="4">
        <f>'10_Avancement_Chimie'!J56</f>
        <v>0</v>
      </c>
      <c r="K56" s="4">
        <f>'10_Avancement_Chimie'!K56</f>
        <v>0</v>
      </c>
      <c r="L56" s="4">
        <f>'10_Avancement_Chimie'!L56</f>
        <v>0</v>
      </c>
      <c r="M56" s="4">
        <f>'10_Avancement_Chimie'!M56</f>
        <v>0</v>
      </c>
      <c r="N56" s="4">
        <f>'10_Avancement_Chimie'!N56</f>
        <v>0</v>
      </c>
      <c r="O56" s="4">
        <f>'10_Avancement_Chimie'!O56</f>
        <v>0</v>
      </c>
      <c r="P56" s="4">
        <f>'10_Avancement_Chimie'!P56</f>
        <v>0</v>
      </c>
      <c r="Q56" s="4">
        <f>'10_Avancement_Chimie'!Q56</f>
        <v>0</v>
      </c>
      <c r="R56" s="4">
        <f>'10_Avancement_Chimie'!R56</f>
        <v>0</v>
      </c>
    </row>
    <row r="57" spans="1:18">
      <c r="A57" s="4">
        <f>'10_Avancement_Chimie'!A57</f>
        <v>0</v>
      </c>
      <c r="B57" s="4">
        <f>'10_Avancement_Chimie'!B57</f>
        <v>0</v>
      </c>
      <c r="C57" s="4">
        <f>'10_Avancement_Chimie'!C57</f>
        <v>0</v>
      </c>
      <c r="D57" s="4">
        <f>'10_Avancement_Chimie'!D57</f>
        <v>0</v>
      </c>
      <c r="E57" s="4">
        <f>'10_Avancement_Chimie'!E57</f>
        <v>0</v>
      </c>
      <c r="F57" s="4">
        <f>'10_Avancement_Chimie'!F57</f>
        <v>0</v>
      </c>
      <c r="G57" s="4">
        <f>'10_Avancement_Chimie'!G57</f>
        <v>0</v>
      </c>
      <c r="H57" s="4">
        <f>'10_Avancement_Chimie'!H57</f>
        <v>0</v>
      </c>
      <c r="I57" s="4">
        <f>'10_Avancement_Chimie'!I57</f>
        <v>0</v>
      </c>
      <c r="J57" s="4">
        <f>'10_Avancement_Chimie'!J57</f>
        <v>0</v>
      </c>
      <c r="K57" s="4">
        <f>'10_Avancement_Chimie'!K57</f>
        <v>0</v>
      </c>
      <c r="L57" s="4">
        <f>'10_Avancement_Chimie'!L57</f>
        <v>0</v>
      </c>
      <c r="M57" s="4">
        <f>'10_Avancement_Chimie'!M57</f>
        <v>0</v>
      </c>
      <c r="N57" s="4">
        <f>'10_Avancement_Chimie'!N57</f>
        <v>0</v>
      </c>
      <c r="O57" s="4">
        <f>'10_Avancement_Chimie'!O57</f>
        <v>0</v>
      </c>
      <c r="P57" s="4">
        <f>'10_Avancement_Chimie'!P57</f>
        <v>0</v>
      </c>
      <c r="Q57" s="4">
        <f>'10_Avancement_Chimie'!Q57</f>
        <v>0</v>
      </c>
      <c r="R57" s="4">
        <f>'10_Avancement_Chimie'!R57</f>
        <v>0</v>
      </c>
    </row>
    <row r="58" spans="1:18">
      <c r="A58" s="4">
        <f>'10_Avancement_Chimie'!A58</f>
        <v>0</v>
      </c>
      <c r="B58" s="4">
        <f>'10_Avancement_Chimie'!B58</f>
        <v>0</v>
      </c>
      <c r="C58" s="4">
        <f>'10_Avancement_Chimie'!C58</f>
        <v>0</v>
      </c>
      <c r="D58" s="4">
        <f>'10_Avancement_Chimie'!D58</f>
        <v>0</v>
      </c>
      <c r="E58" s="4">
        <f>'10_Avancement_Chimie'!E58</f>
        <v>0</v>
      </c>
      <c r="F58" s="4">
        <f>'10_Avancement_Chimie'!F58</f>
        <v>0</v>
      </c>
      <c r="G58" s="4">
        <f>'10_Avancement_Chimie'!G58</f>
        <v>0</v>
      </c>
      <c r="H58" s="4">
        <f>'10_Avancement_Chimie'!H58</f>
        <v>0</v>
      </c>
      <c r="I58" s="4">
        <f>'10_Avancement_Chimie'!I58</f>
        <v>0</v>
      </c>
      <c r="J58" s="4">
        <f>'10_Avancement_Chimie'!J58</f>
        <v>0</v>
      </c>
      <c r="K58" s="4">
        <f>'10_Avancement_Chimie'!K58</f>
        <v>0</v>
      </c>
      <c r="L58" s="4">
        <f>'10_Avancement_Chimie'!L58</f>
        <v>0</v>
      </c>
      <c r="M58" s="4">
        <f>'10_Avancement_Chimie'!M58</f>
        <v>0</v>
      </c>
      <c r="N58" s="4">
        <f>'10_Avancement_Chimie'!N58</f>
        <v>0</v>
      </c>
      <c r="O58" s="4">
        <f>'10_Avancement_Chimie'!O58</f>
        <v>0</v>
      </c>
      <c r="P58" s="4">
        <f>'10_Avancement_Chimie'!P58</f>
        <v>0</v>
      </c>
      <c r="Q58" s="4">
        <f>'10_Avancement_Chimie'!Q58</f>
        <v>0</v>
      </c>
      <c r="R58" s="4">
        <f>'10_Avancement_Chimie'!R58</f>
        <v>0</v>
      </c>
    </row>
    <row r="59" spans="1:18">
      <c r="A59" s="4">
        <f>'10_Avancement_Chimie'!A59</f>
        <v>0</v>
      </c>
      <c r="B59" s="4">
        <f>'10_Avancement_Chimie'!B59</f>
        <v>0</v>
      </c>
      <c r="C59" s="4">
        <f>'10_Avancement_Chimie'!C59</f>
        <v>0</v>
      </c>
      <c r="D59" s="4">
        <f>'10_Avancement_Chimie'!D59</f>
        <v>0</v>
      </c>
      <c r="E59" s="4">
        <f>'10_Avancement_Chimie'!E59</f>
        <v>0</v>
      </c>
      <c r="F59" s="4">
        <f>'10_Avancement_Chimie'!F59</f>
        <v>0</v>
      </c>
      <c r="G59" s="4">
        <f>'10_Avancement_Chimie'!G59</f>
        <v>0</v>
      </c>
      <c r="H59" s="4">
        <f>'10_Avancement_Chimie'!H59</f>
        <v>0</v>
      </c>
      <c r="I59" s="4">
        <f>'10_Avancement_Chimie'!I59</f>
        <v>0</v>
      </c>
      <c r="J59" s="4">
        <f>'10_Avancement_Chimie'!J59</f>
        <v>0</v>
      </c>
      <c r="K59" s="4">
        <f>'10_Avancement_Chimie'!K59</f>
        <v>0</v>
      </c>
      <c r="L59" s="4">
        <f>'10_Avancement_Chimie'!L59</f>
        <v>0</v>
      </c>
      <c r="M59" s="4">
        <f>'10_Avancement_Chimie'!M59</f>
        <v>0</v>
      </c>
      <c r="N59" s="4">
        <f>'10_Avancement_Chimie'!N59</f>
        <v>0</v>
      </c>
      <c r="O59" s="4">
        <f>'10_Avancement_Chimie'!O59</f>
        <v>0</v>
      </c>
      <c r="P59" s="4">
        <f>'10_Avancement_Chimie'!P59</f>
        <v>0</v>
      </c>
      <c r="Q59" s="4">
        <f>'10_Avancement_Chimie'!Q59</f>
        <v>0</v>
      </c>
      <c r="R59" s="4">
        <f>'10_Avancement_Chimie'!R59</f>
        <v>0</v>
      </c>
    </row>
    <row r="60" spans="1:18">
      <c r="A60" s="4">
        <f>'10_Avancement_Chimie'!A60</f>
        <v>0</v>
      </c>
      <c r="B60" s="4">
        <f>'10_Avancement_Chimie'!B60</f>
        <v>0</v>
      </c>
      <c r="C60" s="4">
        <f>'10_Avancement_Chimie'!C60</f>
        <v>0</v>
      </c>
      <c r="D60" s="4">
        <f>'10_Avancement_Chimie'!D60</f>
        <v>0</v>
      </c>
      <c r="E60" s="4">
        <f>'10_Avancement_Chimie'!E60</f>
        <v>0</v>
      </c>
      <c r="F60" s="4">
        <f>'10_Avancement_Chimie'!F60</f>
        <v>0</v>
      </c>
      <c r="G60" s="4">
        <f>'10_Avancement_Chimie'!G60</f>
        <v>0</v>
      </c>
      <c r="H60" s="4">
        <f>'10_Avancement_Chimie'!H60</f>
        <v>0</v>
      </c>
      <c r="I60" s="4">
        <f>'10_Avancement_Chimie'!I60</f>
        <v>0</v>
      </c>
      <c r="J60" s="4">
        <f>'10_Avancement_Chimie'!J60</f>
        <v>0</v>
      </c>
      <c r="K60" s="4">
        <f>'10_Avancement_Chimie'!K60</f>
        <v>0</v>
      </c>
      <c r="L60" s="4">
        <f>'10_Avancement_Chimie'!L60</f>
        <v>0</v>
      </c>
      <c r="M60" s="4">
        <f>'10_Avancement_Chimie'!M60</f>
        <v>0</v>
      </c>
      <c r="N60" s="4">
        <f>'10_Avancement_Chimie'!N60</f>
        <v>0</v>
      </c>
      <c r="O60" s="4">
        <f>'10_Avancement_Chimie'!O60</f>
        <v>0</v>
      </c>
      <c r="P60" s="4">
        <f>'10_Avancement_Chimie'!P60</f>
        <v>0</v>
      </c>
      <c r="Q60" s="4">
        <f>'10_Avancement_Chimie'!Q60</f>
        <v>0</v>
      </c>
      <c r="R60" s="4">
        <f>'10_Avancement_Chimie'!R60</f>
        <v>0</v>
      </c>
    </row>
    <row r="61" spans="1:18">
      <c r="A61" s="4">
        <f>'10_Avancement_Chimie'!A61</f>
        <v>0</v>
      </c>
      <c r="B61" s="4">
        <f>'10_Avancement_Chimie'!B61</f>
        <v>0</v>
      </c>
      <c r="C61" s="4">
        <f>'10_Avancement_Chimie'!C61</f>
        <v>0</v>
      </c>
      <c r="D61" s="4">
        <f>'10_Avancement_Chimie'!D61</f>
        <v>0</v>
      </c>
      <c r="E61" s="4">
        <f>'10_Avancement_Chimie'!E61</f>
        <v>0</v>
      </c>
      <c r="F61" s="4">
        <f>'10_Avancement_Chimie'!F61</f>
        <v>0</v>
      </c>
      <c r="G61" s="4">
        <f>'10_Avancement_Chimie'!G61</f>
        <v>0</v>
      </c>
      <c r="H61" s="4">
        <f>'10_Avancement_Chimie'!H61</f>
        <v>0</v>
      </c>
      <c r="I61" s="4">
        <f>'10_Avancement_Chimie'!I61</f>
        <v>0</v>
      </c>
      <c r="J61" s="4">
        <f>'10_Avancement_Chimie'!J61</f>
        <v>0</v>
      </c>
      <c r="K61" s="4">
        <f>'10_Avancement_Chimie'!K61</f>
        <v>0</v>
      </c>
      <c r="L61" s="4">
        <f>'10_Avancement_Chimie'!L61</f>
        <v>0</v>
      </c>
      <c r="M61" s="4">
        <f>'10_Avancement_Chimie'!M61</f>
        <v>0</v>
      </c>
      <c r="N61" s="4">
        <f>'10_Avancement_Chimie'!N61</f>
        <v>0</v>
      </c>
      <c r="O61" s="4">
        <f>'10_Avancement_Chimie'!O61</f>
        <v>0</v>
      </c>
      <c r="P61" s="4">
        <f>'10_Avancement_Chimie'!P61</f>
        <v>0</v>
      </c>
      <c r="Q61" s="4">
        <f>'10_Avancement_Chimie'!Q61</f>
        <v>0</v>
      </c>
      <c r="R61" s="4">
        <f>'10_Avancement_Chimie'!R61</f>
        <v>0</v>
      </c>
    </row>
    <row r="62" spans="1:18">
      <c r="A62" s="4">
        <f>'10_Avancement_Chimie'!A62</f>
        <v>0</v>
      </c>
      <c r="B62" s="4">
        <f>'10_Avancement_Chimie'!B62</f>
        <v>0</v>
      </c>
      <c r="C62" s="4">
        <f>'10_Avancement_Chimie'!C62</f>
        <v>0</v>
      </c>
      <c r="D62" s="4">
        <f>'10_Avancement_Chimie'!D62</f>
        <v>0</v>
      </c>
      <c r="E62" s="4">
        <f>'10_Avancement_Chimie'!E62</f>
        <v>0</v>
      </c>
      <c r="F62" s="4">
        <f>'10_Avancement_Chimie'!F62</f>
        <v>0</v>
      </c>
      <c r="G62" s="4">
        <f>'10_Avancement_Chimie'!G62</f>
        <v>0</v>
      </c>
      <c r="H62" s="4">
        <f>'10_Avancement_Chimie'!H62</f>
        <v>0</v>
      </c>
      <c r="I62" s="4">
        <f>'10_Avancement_Chimie'!I62</f>
        <v>0</v>
      </c>
      <c r="J62" s="4">
        <f>'10_Avancement_Chimie'!J62</f>
        <v>0</v>
      </c>
      <c r="K62" s="4">
        <f>'10_Avancement_Chimie'!K62</f>
        <v>0</v>
      </c>
      <c r="L62" s="4">
        <f>'10_Avancement_Chimie'!L62</f>
        <v>0</v>
      </c>
      <c r="M62" s="4">
        <f>'10_Avancement_Chimie'!M62</f>
        <v>0</v>
      </c>
      <c r="N62" s="4">
        <f>'10_Avancement_Chimie'!N62</f>
        <v>0</v>
      </c>
      <c r="O62" s="4">
        <f>'10_Avancement_Chimie'!O62</f>
        <v>0</v>
      </c>
      <c r="P62" s="4">
        <f>'10_Avancement_Chimie'!P62</f>
        <v>0</v>
      </c>
      <c r="Q62" s="4">
        <f>'10_Avancement_Chimie'!Q62</f>
        <v>0</v>
      </c>
      <c r="R62" s="4">
        <f>'10_Avancement_Chimie'!R62</f>
        <v>0</v>
      </c>
    </row>
    <row r="63" spans="1:18">
      <c r="A63" s="4">
        <f>'10_Avancement_Chimie'!A63</f>
        <v>0</v>
      </c>
      <c r="B63" s="4">
        <f>'10_Avancement_Chimie'!B63</f>
        <v>0</v>
      </c>
      <c r="C63" s="4">
        <f>'10_Avancement_Chimie'!C63</f>
        <v>0</v>
      </c>
      <c r="D63" s="4">
        <f>'10_Avancement_Chimie'!D63</f>
        <v>0</v>
      </c>
      <c r="E63" s="4">
        <f>'10_Avancement_Chimie'!E63</f>
        <v>0</v>
      </c>
      <c r="F63" s="4">
        <f>'10_Avancement_Chimie'!F63</f>
        <v>0</v>
      </c>
      <c r="G63" s="4">
        <f>'10_Avancement_Chimie'!G63</f>
        <v>0</v>
      </c>
      <c r="H63" s="4">
        <f>'10_Avancement_Chimie'!H63</f>
        <v>0</v>
      </c>
      <c r="I63" s="4">
        <f>'10_Avancement_Chimie'!I63</f>
        <v>0</v>
      </c>
      <c r="J63" s="4">
        <f>'10_Avancement_Chimie'!J63</f>
        <v>0</v>
      </c>
      <c r="K63" s="4">
        <f>'10_Avancement_Chimie'!K63</f>
        <v>0</v>
      </c>
      <c r="L63" s="4">
        <f>'10_Avancement_Chimie'!L63</f>
        <v>0</v>
      </c>
      <c r="M63" s="4">
        <f>'10_Avancement_Chimie'!M63</f>
        <v>0</v>
      </c>
      <c r="N63" s="4">
        <f>'10_Avancement_Chimie'!N63</f>
        <v>0</v>
      </c>
      <c r="O63" s="4">
        <f>'10_Avancement_Chimie'!O63</f>
        <v>0</v>
      </c>
      <c r="P63" s="4">
        <f>'10_Avancement_Chimie'!P63</f>
        <v>0</v>
      </c>
      <c r="Q63" s="4">
        <f>'10_Avancement_Chimie'!Q63</f>
        <v>0</v>
      </c>
      <c r="R63" s="4">
        <f>'10_Avancement_Chimie'!R63</f>
        <v>0</v>
      </c>
    </row>
    <row r="64" spans="1:18">
      <c r="A64" s="4">
        <f>'10_Avancement_Chimie'!A64</f>
        <v>0</v>
      </c>
      <c r="B64" s="4">
        <f>'10_Avancement_Chimie'!B64</f>
        <v>0</v>
      </c>
      <c r="C64" s="4">
        <f>'10_Avancement_Chimie'!C64</f>
        <v>0</v>
      </c>
      <c r="D64" s="4">
        <f>'10_Avancement_Chimie'!D64</f>
        <v>0</v>
      </c>
      <c r="E64" s="4">
        <f>'10_Avancement_Chimie'!E64</f>
        <v>0</v>
      </c>
      <c r="F64" s="4">
        <f>'10_Avancement_Chimie'!F64</f>
        <v>0</v>
      </c>
      <c r="G64" s="4">
        <f>'10_Avancement_Chimie'!G64</f>
        <v>0</v>
      </c>
      <c r="H64" s="4">
        <f>'10_Avancement_Chimie'!H64</f>
        <v>0</v>
      </c>
      <c r="I64" s="4">
        <f>'10_Avancement_Chimie'!I64</f>
        <v>0</v>
      </c>
      <c r="J64" s="4">
        <f>'10_Avancement_Chimie'!J64</f>
        <v>0</v>
      </c>
      <c r="K64" s="4">
        <f>'10_Avancement_Chimie'!K64</f>
        <v>0</v>
      </c>
      <c r="L64" s="4">
        <f>'10_Avancement_Chimie'!L64</f>
        <v>0</v>
      </c>
      <c r="M64" s="4">
        <f>'10_Avancement_Chimie'!M64</f>
        <v>0</v>
      </c>
      <c r="N64" s="4">
        <f>'10_Avancement_Chimie'!N64</f>
        <v>0</v>
      </c>
      <c r="O64" s="4">
        <f>'10_Avancement_Chimie'!O64</f>
        <v>0</v>
      </c>
      <c r="P64" s="4">
        <f>'10_Avancement_Chimie'!P64</f>
        <v>0</v>
      </c>
      <c r="Q64" s="4">
        <f>'10_Avancement_Chimie'!Q64</f>
        <v>0</v>
      </c>
      <c r="R64" s="4">
        <f>'10_Avancement_Chimie'!R64</f>
        <v>0</v>
      </c>
    </row>
    <row r="65" spans="1:18">
      <c r="A65" s="4">
        <f>'10_Avancement_Chimie'!A65</f>
        <v>0</v>
      </c>
      <c r="B65" s="4">
        <f>'10_Avancement_Chimie'!B65</f>
        <v>0</v>
      </c>
      <c r="C65" s="4">
        <f>'10_Avancement_Chimie'!C65</f>
        <v>0</v>
      </c>
      <c r="D65" s="4">
        <f>'10_Avancement_Chimie'!D65</f>
        <v>0</v>
      </c>
      <c r="E65" s="4">
        <f>'10_Avancement_Chimie'!E65</f>
        <v>0</v>
      </c>
      <c r="F65" s="4">
        <f>'10_Avancement_Chimie'!F65</f>
        <v>0</v>
      </c>
      <c r="G65" s="4">
        <f>'10_Avancement_Chimie'!G65</f>
        <v>0</v>
      </c>
      <c r="H65" s="4">
        <f>'10_Avancement_Chimie'!H65</f>
        <v>0</v>
      </c>
      <c r="I65" s="4">
        <f>'10_Avancement_Chimie'!I65</f>
        <v>0</v>
      </c>
      <c r="J65" s="4">
        <f>'10_Avancement_Chimie'!J65</f>
        <v>0</v>
      </c>
      <c r="K65" s="4">
        <f>'10_Avancement_Chimie'!K65</f>
        <v>0</v>
      </c>
      <c r="L65" s="4">
        <f>'10_Avancement_Chimie'!L65</f>
        <v>0</v>
      </c>
      <c r="M65" s="4">
        <f>'10_Avancement_Chimie'!M65</f>
        <v>0</v>
      </c>
      <c r="N65" s="4">
        <f>'10_Avancement_Chimie'!N65</f>
        <v>0</v>
      </c>
      <c r="O65" s="4">
        <f>'10_Avancement_Chimie'!O65</f>
        <v>0</v>
      </c>
      <c r="P65" s="4">
        <f>'10_Avancement_Chimie'!P65</f>
        <v>0</v>
      </c>
      <c r="Q65" s="4">
        <f>'10_Avancement_Chimie'!Q65</f>
        <v>0</v>
      </c>
      <c r="R65" s="4">
        <f>'10_Avancement_Chimie'!R65</f>
        <v>0</v>
      </c>
    </row>
    <row r="66" spans="1:18">
      <c r="A66" s="4">
        <f>'10_Avancement_Chimie'!A66</f>
        <v>0</v>
      </c>
      <c r="B66" s="4">
        <f>'10_Avancement_Chimie'!B66</f>
        <v>0</v>
      </c>
      <c r="C66" s="4">
        <f>'10_Avancement_Chimie'!C66</f>
        <v>0</v>
      </c>
      <c r="D66" s="4">
        <f>'10_Avancement_Chimie'!D66</f>
        <v>0</v>
      </c>
      <c r="E66" s="4">
        <f>'10_Avancement_Chimie'!E66</f>
        <v>0</v>
      </c>
      <c r="F66" s="4">
        <f>'10_Avancement_Chimie'!F66</f>
        <v>0</v>
      </c>
      <c r="G66" s="4">
        <f>'10_Avancement_Chimie'!G66</f>
        <v>0</v>
      </c>
      <c r="H66" s="4">
        <f>'10_Avancement_Chimie'!H66</f>
        <v>0</v>
      </c>
      <c r="I66" s="4">
        <f>'10_Avancement_Chimie'!I66</f>
        <v>0</v>
      </c>
      <c r="J66" s="4">
        <f>'10_Avancement_Chimie'!J66</f>
        <v>0</v>
      </c>
      <c r="K66" s="4">
        <f>'10_Avancement_Chimie'!K66</f>
        <v>0</v>
      </c>
      <c r="L66" s="4">
        <f>'10_Avancement_Chimie'!L66</f>
        <v>0</v>
      </c>
      <c r="M66" s="4">
        <f>'10_Avancement_Chimie'!M66</f>
        <v>0</v>
      </c>
      <c r="N66" s="4">
        <f>'10_Avancement_Chimie'!N66</f>
        <v>0</v>
      </c>
      <c r="O66" s="4">
        <f>'10_Avancement_Chimie'!O66</f>
        <v>0</v>
      </c>
      <c r="P66" s="4">
        <f>'10_Avancement_Chimie'!P66</f>
        <v>0</v>
      </c>
      <c r="Q66" s="4">
        <f>'10_Avancement_Chimie'!Q66</f>
        <v>0</v>
      </c>
      <c r="R66" s="4">
        <f>'10_Avancement_Chimie'!R66</f>
        <v>0</v>
      </c>
    </row>
    <row r="67" spans="1:18">
      <c r="A67" s="4">
        <f>'10_Avancement_Chimie'!A67</f>
        <v>0</v>
      </c>
      <c r="B67" s="4">
        <f>'10_Avancement_Chimie'!B67</f>
        <v>0</v>
      </c>
      <c r="C67" s="4">
        <f>'10_Avancement_Chimie'!C67</f>
        <v>0</v>
      </c>
      <c r="D67" s="4">
        <f>'10_Avancement_Chimie'!D67</f>
        <v>0</v>
      </c>
      <c r="E67" s="4">
        <f>'10_Avancement_Chimie'!E67</f>
        <v>0</v>
      </c>
      <c r="F67" s="4">
        <f>'10_Avancement_Chimie'!F67</f>
        <v>0</v>
      </c>
      <c r="G67" s="4">
        <f>'10_Avancement_Chimie'!G67</f>
        <v>0</v>
      </c>
      <c r="H67" s="4">
        <f>'10_Avancement_Chimie'!H67</f>
        <v>0</v>
      </c>
      <c r="I67" s="4">
        <f>'10_Avancement_Chimie'!I67</f>
        <v>0</v>
      </c>
      <c r="J67" s="4">
        <f>'10_Avancement_Chimie'!J67</f>
        <v>0</v>
      </c>
      <c r="K67" s="4">
        <f>'10_Avancement_Chimie'!K67</f>
        <v>0</v>
      </c>
      <c r="L67" s="4">
        <f>'10_Avancement_Chimie'!L67</f>
        <v>0</v>
      </c>
      <c r="M67" s="4">
        <f>'10_Avancement_Chimie'!M67</f>
        <v>0</v>
      </c>
      <c r="N67" s="4">
        <f>'10_Avancement_Chimie'!N67</f>
        <v>0</v>
      </c>
      <c r="O67" s="4">
        <f>'10_Avancement_Chimie'!O67</f>
        <v>0</v>
      </c>
      <c r="P67" s="4">
        <f>'10_Avancement_Chimie'!P67</f>
        <v>0</v>
      </c>
      <c r="Q67" s="4">
        <f>'10_Avancement_Chimie'!Q67</f>
        <v>0</v>
      </c>
      <c r="R67" s="4">
        <f>'10_Avancement_Chimie'!R67</f>
        <v>0</v>
      </c>
    </row>
    <row r="68" spans="1:18">
      <c r="A68" s="4">
        <f>'10_Avancement_Chimie'!A68</f>
        <v>0</v>
      </c>
      <c r="B68" s="4">
        <f>'10_Avancement_Chimie'!B68</f>
        <v>0</v>
      </c>
      <c r="C68" s="4">
        <f>'10_Avancement_Chimie'!C68</f>
        <v>0</v>
      </c>
      <c r="D68" s="4">
        <f>'10_Avancement_Chimie'!D68</f>
        <v>0</v>
      </c>
      <c r="E68" s="4">
        <f>'10_Avancement_Chimie'!E68</f>
        <v>0</v>
      </c>
      <c r="F68" s="4">
        <f>'10_Avancement_Chimie'!F68</f>
        <v>0</v>
      </c>
      <c r="G68" s="4">
        <f>'10_Avancement_Chimie'!G68</f>
        <v>0</v>
      </c>
      <c r="H68" s="4">
        <f>'10_Avancement_Chimie'!H68</f>
        <v>0</v>
      </c>
      <c r="I68" s="4">
        <f>'10_Avancement_Chimie'!I68</f>
        <v>0</v>
      </c>
      <c r="J68" s="4">
        <f>'10_Avancement_Chimie'!J68</f>
        <v>0</v>
      </c>
      <c r="K68" s="4">
        <f>'10_Avancement_Chimie'!K68</f>
        <v>0</v>
      </c>
      <c r="L68" s="4">
        <f>'10_Avancement_Chimie'!L68</f>
        <v>0</v>
      </c>
      <c r="M68" s="4">
        <f>'10_Avancement_Chimie'!M68</f>
        <v>0</v>
      </c>
      <c r="N68" s="4">
        <f>'10_Avancement_Chimie'!N68</f>
        <v>0</v>
      </c>
      <c r="O68" s="4">
        <f>'10_Avancement_Chimie'!O68</f>
        <v>0</v>
      </c>
      <c r="P68" s="4">
        <f>'10_Avancement_Chimie'!P68</f>
        <v>0</v>
      </c>
      <c r="Q68" s="4">
        <f>'10_Avancement_Chimie'!Q68</f>
        <v>0</v>
      </c>
      <c r="R68" s="4">
        <f>'10_Avancement_Chimie'!R68</f>
        <v>0</v>
      </c>
    </row>
    <row r="69" spans="1:18">
      <c r="A69" s="4">
        <f>'10_Avancement_Chimie'!A69</f>
        <v>0</v>
      </c>
      <c r="B69" s="4">
        <f>'10_Avancement_Chimie'!B69</f>
        <v>0</v>
      </c>
      <c r="C69" s="4">
        <f>'10_Avancement_Chimie'!C69</f>
        <v>0</v>
      </c>
      <c r="D69" s="4">
        <f>'10_Avancement_Chimie'!D69</f>
        <v>0</v>
      </c>
      <c r="E69" s="4">
        <f>'10_Avancement_Chimie'!E69</f>
        <v>0</v>
      </c>
      <c r="F69" s="4">
        <f>'10_Avancement_Chimie'!F69</f>
        <v>0</v>
      </c>
      <c r="G69" s="4">
        <f>'10_Avancement_Chimie'!G69</f>
        <v>0</v>
      </c>
      <c r="H69" s="4">
        <f>'10_Avancement_Chimie'!H69</f>
        <v>0</v>
      </c>
      <c r="I69" s="4">
        <f>'10_Avancement_Chimie'!I69</f>
        <v>0</v>
      </c>
      <c r="J69" s="4">
        <f>'10_Avancement_Chimie'!J69</f>
        <v>0</v>
      </c>
      <c r="K69" s="4">
        <f>'10_Avancement_Chimie'!K69</f>
        <v>0</v>
      </c>
      <c r="L69" s="4">
        <f>'10_Avancement_Chimie'!L69</f>
        <v>0</v>
      </c>
      <c r="M69" s="4">
        <f>'10_Avancement_Chimie'!M69</f>
        <v>0</v>
      </c>
      <c r="N69" s="4">
        <f>'10_Avancement_Chimie'!N69</f>
        <v>0</v>
      </c>
      <c r="O69" s="4">
        <f>'10_Avancement_Chimie'!O69</f>
        <v>0</v>
      </c>
      <c r="P69" s="4">
        <f>'10_Avancement_Chimie'!P69</f>
        <v>0</v>
      </c>
      <c r="Q69" s="4">
        <f>'10_Avancement_Chimie'!Q69</f>
        <v>0</v>
      </c>
      <c r="R69" s="4">
        <f>'10_Avancement_Chimie'!R69</f>
        <v>0</v>
      </c>
    </row>
    <row r="70" spans="1:18">
      <c r="A70" s="4">
        <f>'10_Avancement_Chimie'!A70</f>
        <v>0</v>
      </c>
      <c r="B70" s="4">
        <f>'10_Avancement_Chimie'!B70</f>
        <v>0</v>
      </c>
      <c r="C70" s="4">
        <f>'10_Avancement_Chimie'!C70</f>
        <v>0</v>
      </c>
      <c r="D70" s="4">
        <f>'10_Avancement_Chimie'!D70</f>
        <v>0</v>
      </c>
      <c r="E70" s="4">
        <f>'10_Avancement_Chimie'!E70</f>
        <v>0</v>
      </c>
      <c r="F70" s="4">
        <f>'10_Avancement_Chimie'!F70</f>
        <v>0</v>
      </c>
      <c r="G70" s="4">
        <f>'10_Avancement_Chimie'!G70</f>
        <v>0</v>
      </c>
      <c r="H70" s="4">
        <f>'10_Avancement_Chimie'!H70</f>
        <v>0</v>
      </c>
      <c r="I70" s="4">
        <f>'10_Avancement_Chimie'!I70</f>
        <v>0</v>
      </c>
      <c r="J70" s="4">
        <f>'10_Avancement_Chimie'!J70</f>
        <v>0</v>
      </c>
      <c r="K70" s="4">
        <f>'10_Avancement_Chimie'!K70</f>
        <v>0</v>
      </c>
      <c r="L70" s="4">
        <f>'10_Avancement_Chimie'!L70</f>
        <v>0</v>
      </c>
      <c r="M70" s="4">
        <f>'10_Avancement_Chimie'!M70</f>
        <v>0</v>
      </c>
      <c r="N70" s="4">
        <f>'10_Avancement_Chimie'!N70</f>
        <v>0</v>
      </c>
      <c r="O70" s="4">
        <f>'10_Avancement_Chimie'!O70</f>
        <v>0</v>
      </c>
      <c r="P70" s="4">
        <f>'10_Avancement_Chimie'!P70</f>
        <v>0</v>
      </c>
      <c r="Q70" s="4">
        <f>'10_Avancement_Chimie'!Q70</f>
        <v>0</v>
      </c>
      <c r="R70" s="4">
        <f>'10_Avancement_Chimie'!R70</f>
        <v>0</v>
      </c>
    </row>
    <row r="71" spans="1:18">
      <c r="A71" s="4">
        <f>'10_Avancement_Chimie'!A71</f>
        <v>0</v>
      </c>
      <c r="B71" s="4">
        <f>'10_Avancement_Chimie'!B71</f>
        <v>0</v>
      </c>
      <c r="C71" s="4">
        <f>'10_Avancement_Chimie'!C71</f>
        <v>0</v>
      </c>
      <c r="D71" s="4">
        <f>'10_Avancement_Chimie'!D71</f>
        <v>0</v>
      </c>
      <c r="E71" s="4">
        <f>'10_Avancement_Chimie'!E71</f>
        <v>0</v>
      </c>
      <c r="F71" s="4">
        <f>'10_Avancement_Chimie'!F71</f>
        <v>0</v>
      </c>
      <c r="G71" s="4">
        <f>'10_Avancement_Chimie'!G71</f>
        <v>0</v>
      </c>
      <c r="H71" s="4">
        <f>'10_Avancement_Chimie'!H71</f>
        <v>0</v>
      </c>
      <c r="I71" s="4">
        <f>'10_Avancement_Chimie'!I71</f>
        <v>0</v>
      </c>
      <c r="J71" s="4">
        <f>'10_Avancement_Chimie'!J71</f>
        <v>0</v>
      </c>
      <c r="K71" s="4">
        <f>'10_Avancement_Chimie'!K71</f>
        <v>0</v>
      </c>
      <c r="L71" s="4">
        <f>'10_Avancement_Chimie'!L71</f>
        <v>0</v>
      </c>
      <c r="M71" s="4">
        <f>'10_Avancement_Chimie'!M71</f>
        <v>0</v>
      </c>
      <c r="N71" s="4">
        <f>'10_Avancement_Chimie'!N71</f>
        <v>0</v>
      </c>
      <c r="O71" s="4">
        <f>'10_Avancement_Chimie'!O71</f>
        <v>0</v>
      </c>
      <c r="P71" s="4">
        <f>'10_Avancement_Chimie'!P71</f>
        <v>0</v>
      </c>
      <c r="Q71" s="4">
        <f>'10_Avancement_Chimie'!Q71</f>
        <v>0</v>
      </c>
      <c r="R71" s="4">
        <f>'10_Avancement_Chimie'!R71</f>
        <v>0</v>
      </c>
    </row>
    <row r="72" spans="1:18">
      <c r="A72" s="4">
        <f>'10_Avancement_Chimie'!A72</f>
        <v>0</v>
      </c>
      <c r="B72" s="4">
        <f>'10_Avancement_Chimie'!B72</f>
        <v>0</v>
      </c>
      <c r="C72" s="4">
        <f>'10_Avancement_Chimie'!C72</f>
        <v>0</v>
      </c>
      <c r="D72" s="4">
        <f>'10_Avancement_Chimie'!D72</f>
        <v>0</v>
      </c>
      <c r="E72" s="4">
        <f>'10_Avancement_Chimie'!E72</f>
        <v>0</v>
      </c>
      <c r="F72" s="4">
        <f>'10_Avancement_Chimie'!F72</f>
        <v>0</v>
      </c>
      <c r="G72" s="4">
        <f>'10_Avancement_Chimie'!G72</f>
        <v>0</v>
      </c>
      <c r="H72" s="4">
        <f>'10_Avancement_Chimie'!H72</f>
        <v>0</v>
      </c>
      <c r="I72" s="4">
        <f>'10_Avancement_Chimie'!I72</f>
        <v>0</v>
      </c>
      <c r="J72" s="4">
        <f>'10_Avancement_Chimie'!J72</f>
        <v>0</v>
      </c>
      <c r="K72" s="4">
        <f>'10_Avancement_Chimie'!K72</f>
        <v>0</v>
      </c>
      <c r="L72" s="4">
        <f>'10_Avancement_Chimie'!L72</f>
        <v>0</v>
      </c>
      <c r="M72" s="4">
        <f>'10_Avancement_Chimie'!M72</f>
        <v>0</v>
      </c>
      <c r="N72" s="4">
        <f>'10_Avancement_Chimie'!N72</f>
        <v>0</v>
      </c>
      <c r="O72" s="4">
        <f>'10_Avancement_Chimie'!O72</f>
        <v>0</v>
      </c>
      <c r="P72" s="4">
        <f>'10_Avancement_Chimie'!P72</f>
        <v>0</v>
      </c>
      <c r="Q72" s="4">
        <f>'10_Avancement_Chimie'!Q72</f>
        <v>0</v>
      </c>
      <c r="R72" s="4">
        <f>'10_Avancement_Chimie'!R72</f>
        <v>0</v>
      </c>
    </row>
    <row r="73" spans="1:18">
      <c r="A73" s="4">
        <f>'10_Avancement_Chimie'!A73</f>
        <v>0</v>
      </c>
      <c r="B73" s="4">
        <f>'10_Avancement_Chimie'!B73</f>
        <v>0</v>
      </c>
      <c r="C73" s="4">
        <f>'10_Avancement_Chimie'!C73</f>
        <v>0</v>
      </c>
      <c r="D73" s="4">
        <f>'10_Avancement_Chimie'!D73</f>
        <v>0</v>
      </c>
      <c r="E73" s="4">
        <f>'10_Avancement_Chimie'!E73</f>
        <v>0</v>
      </c>
      <c r="F73" s="4">
        <f>'10_Avancement_Chimie'!F73</f>
        <v>0</v>
      </c>
      <c r="G73" s="4">
        <f>'10_Avancement_Chimie'!G73</f>
        <v>0</v>
      </c>
      <c r="H73" s="4">
        <f>'10_Avancement_Chimie'!H73</f>
        <v>0</v>
      </c>
      <c r="I73" s="4">
        <f>'10_Avancement_Chimie'!I73</f>
        <v>0</v>
      </c>
      <c r="J73" s="4">
        <f>'10_Avancement_Chimie'!J73</f>
        <v>0</v>
      </c>
      <c r="K73" s="4">
        <f>'10_Avancement_Chimie'!K73</f>
        <v>0</v>
      </c>
      <c r="L73" s="4">
        <f>'10_Avancement_Chimie'!L73</f>
        <v>0</v>
      </c>
      <c r="M73" s="4">
        <f>'10_Avancement_Chimie'!M73</f>
        <v>0</v>
      </c>
      <c r="N73" s="4">
        <f>'10_Avancement_Chimie'!N73</f>
        <v>0</v>
      </c>
      <c r="O73" s="4">
        <f>'10_Avancement_Chimie'!O73</f>
        <v>0</v>
      </c>
      <c r="P73" s="4">
        <f>'10_Avancement_Chimie'!P73</f>
        <v>0</v>
      </c>
      <c r="Q73" s="4">
        <f>'10_Avancement_Chimie'!Q73</f>
        <v>0</v>
      </c>
      <c r="R73" s="4">
        <f>'10_Avancement_Chimie'!R73</f>
        <v>0</v>
      </c>
    </row>
    <row r="74" spans="1:18">
      <c r="A74" s="4">
        <f>'10_Avancement_Chimie'!A74</f>
        <v>0</v>
      </c>
      <c r="B74" s="4">
        <f>'10_Avancement_Chimie'!B74</f>
        <v>0</v>
      </c>
      <c r="C74" s="4">
        <f>'10_Avancement_Chimie'!C74</f>
        <v>0</v>
      </c>
      <c r="D74" s="4">
        <f>'10_Avancement_Chimie'!D74</f>
        <v>0</v>
      </c>
      <c r="E74" s="4">
        <f>'10_Avancement_Chimie'!E74</f>
        <v>0</v>
      </c>
      <c r="F74" s="4">
        <f>'10_Avancement_Chimie'!F74</f>
        <v>0</v>
      </c>
      <c r="G74" s="4">
        <f>'10_Avancement_Chimie'!G74</f>
        <v>0</v>
      </c>
      <c r="H74" s="4">
        <f>'10_Avancement_Chimie'!H74</f>
        <v>0</v>
      </c>
      <c r="I74" s="4">
        <f>'10_Avancement_Chimie'!I74</f>
        <v>0</v>
      </c>
      <c r="J74" s="4">
        <f>'10_Avancement_Chimie'!J74</f>
        <v>0</v>
      </c>
      <c r="K74" s="4">
        <f>'10_Avancement_Chimie'!K74</f>
        <v>0</v>
      </c>
      <c r="L74" s="4">
        <f>'10_Avancement_Chimie'!L74</f>
        <v>0</v>
      </c>
      <c r="M74" s="4">
        <f>'10_Avancement_Chimie'!M74</f>
        <v>0</v>
      </c>
      <c r="N74" s="4">
        <f>'10_Avancement_Chimie'!N74</f>
        <v>0</v>
      </c>
      <c r="O74" s="4">
        <f>'10_Avancement_Chimie'!O74</f>
        <v>0</v>
      </c>
      <c r="P74" s="4">
        <f>'10_Avancement_Chimie'!P74</f>
        <v>0</v>
      </c>
      <c r="Q74" s="4">
        <f>'10_Avancement_Chimie'!Q74</f>
        <v>0</v>
      </c>
      <c r="R74" s="4">
        <f>'10_Avancement_Chimie'!R74</f>
        <v>0</v>
      </c>
    </row>
    <row r="75" spans="1:18">
      <c r="A75" s="4">
        <f>'10_Avancement_Chimie'!A75</f>
        <v>0</v>
      </c>
      <c r="B75" s="4">
        <f>'10_Avancement_Chimie'!B75</f>
        <v>0</v>
      </c>
      <c r="C75" s="4">
        <f>'10_Avancement_Chimie'!C75</f>
        <v>0</v>
      </c>
      <c r="D75" s="4">
        <f>'10_Avancement_Chimie'!D75</f>
        <v>0</v>
      </c>
      <c r="E75" s="4">
        <f>'10_Avancement_Chimie'!E75</f>
        <v>0</v>
      </c>
      <c r="F75" s="4">
        <f>'10_Avancement_Chimie'!F75</f>
        <v>0</v>
      </c>
      <c r="G75" s="4">
        <f>'10_Avancement_Chimie'!G75</f>
        <v>0</v>
      </c>
      <c r="H75" s="4">
        <f>'10_Avancement_Chimie'!H75</f>
        <v>0</v>
      </c>
      <c r="I75" s="4">
        <f>'10_Avancement_Chimie'!I75</f>
        <v>0</v>
      </c>
      <c r="J75" s="4">
        <f>'10_Avancement_Chimie'!J75</f>
        <v>0</v>
      </c>
      <c r="K75" s="4">
        <f>'10_Avancement_Chimie'!K75</f>
        <v>0</v>
      </c>
      <c r="L75" s="4">
        <f>'10_Avancement_Chimie'!L75</f>
        <v>0</v>
      </c>
      <c r="M75" s="4">
        <f>'10_Avancement_Chimie'!M75</f>
        <v>0</v>
      </c>
      <c r="N75" s="4">
        <f>'10_Avancement_Chimie'!N75</f>
        <v>0</v>
      </c>
      <c r="O75" s="4">
        <f>'10_Avancement_Chimie'!O75</f>
        <v>0</v>
      </c>
      <c r="P75" s="4">
        <f>'10_Avancement_Chimie'!P75</f>
        <v>0</v>
      </c>
      <c r="Q75" s="4">
        <f>'10_Avancement_Chimie'!Q75</f>
        <v>0</v>
      </c>
      <c r="R75" s="4">
        <f>'10_Avancement_Chimie'!R75</f>
        <v>0</v>
      </c>
    </row>
    <row r="76" spans="1:18">
      <c r="A76" s="4">
        <f>'10_Avancement_Chimie'!A76</f>
        <v>0</v>
      </c>
      <c r="B76" s="4">
        <f>'10_Avancement_Chimie'!B76</f>
        <v>0</v>
      </c>
      <c r="C76" s="4">
        <f>'10_Avancement_Chimie'!C76</f>
        <v>0</v>
      </c>
      <c r="D76" s="4">
        <f>'10_Avancement_Chimie'!D76</f>
        <v>0</v>
      </c>
      <c r="E76" s="4">
        <f>'10_Avancement_Chimie'!E76</f>
        <v>0</v>
      </c>
      <c r="F76" s="4">
        <f>'10_Avancement_Chimie'!F76</f>
        <v>0</v>
      </c>
      <c r="G76" s="4">
        <f>'10_Avancement_Chimie'!G76</f>
        <v>0</v>
      </c>
      <c r="H76" s="4">
        <f>'10_Avancement_Chimie'!H76</f>
        <v>0</v>
      </c>
      <c r="I76" s="4">
        <f>'10_Avancement_Chimie'!I76</f>
        <v>0</v>
      </c>
      <c r="J76" s="4">
        <f>'10_Avancement_Chimie'!J76</f>
        <v>0</v>
      </c>
      <c r="K76" s="4">
        <f>'10_Avancement_Chimie'!K76</f>
        <v>0</v>
      </c>
      <c r="L76" s="4">
        <f>'10_Avancement_Chimie'!L76</f>
        <v>0</v>
      </c>
      <c r="M76" s="4">
        <f>'10_Avancement_Chimie'!M76</f>
        <v>0</v>
      </c>
      <c r="N76" s="4">
        <f>'10_Avancement_Chimie'!N76</f>
        <v>0</v>
      </c>
      <c r="O76" s="4">
        <f>'10_Avancement_Chimie'!O76</f>
        <v>0</v>
      </c>
      <c r="P76" s="4">
        <f>'10_Avancement_Chimie'!P76</f>
        <v>0</v>
      </c>
      <c r="Q76" s="4">
        <f>'10_Avancement_Chimie'!Q76</f>
        <v>0</v>
      </c>
      <c r="R76" s="4">
        <f>'10_Avancement_Chimie'!R76</f>
        <v>0</v>
      </c>
    </row>
    <row r="77" spans="1:18">
      <c r="A77" s="4">
        <f>'10_Avancement_Chimie'!A77</f>
        <v>0</v>
      </c>
      <c r="B77" s="4">
        <f>'10_Avancement_Chimie'!B77</f>
        <v>0</v>
      </c>
      <c r="C77" s="4">
        <f>'10_Avancement_Chimie'!C77</f>
        <v>0</v>
      </c>
      <c r="D77" s="4">
        <f>'10_Avancement_Chimie'!D77</f>
        <v>0</v>
      </c>
      <c r="E77" s="4">
        <f>'10_Avancement_Chimie'!E77</f>
        <v>0</v>
      </c>
      <c r="F77" s="4">
        <f>'10_Avancement_Chimie'!F77</f>
        <v>0</v>
      </c>
      <c r="G77" s="4">
        <f>'10_Avancement_Chimie'!G77</f>
        <v>0</v>
      </c>
      <c r="H77" s="4">
        <f>'10_Avancement_Chimie'!H77</f>
        <v>0</v>
      </c>
      <c r="I77" s="4">
        <f>'10_Avancement_Chimie'!I77</f>
        <v>0</v>
      </c>
      <c r="J77" s="4">
        <f>'10_Avancement_Chimie'!J77</f>
        <v>0</v>
      </c>
      <c r="K77" s="4">
        <f>'10_Avancement_Chimie'!K77</f>
        <v>0</v>
      </c>
      <c r="L77" s="4">
        <f>'10_Avancement_Chimie'!L77</f>
        <v>0</v>
      </c>
      <c r="M77" s="4">
        <f>'10_Avancement_Chimie'!M77</f>
        <v>0</v>
      </c>
      <c r="N77" s="4">
        <f>'10_Avancement_Chimie'!N77</f>
        <v>0</v>
      </c>
      <c r="O77" s="4">
        <f>'10_Avancement_Chimie'!O77</f>
        <v>0</v>
      </c>
      <c r="P77" s="4">
        <f>'10_Avancement_Chimie'!P77</f>
        <v>0</v>
      </c>
      <c r="Q77" s="4">
        <f>'10_Avancement_Chimie'!Q77</f>
        <v>0</v>
      </c>
      <c r="R77" s="4">
        <f>'10_Avancement_Chimie'!R77</f>
        <v>0</v>
      </c>
    </row>
    <row r="78" spans="1:18">
      <c r="A78" s="4">
        <f>'10_Avancement_Chimie'!A78</f>
        <v>0</v>
      </c>
      <c r="B78" s="4">
        <f>'10_Avancement_Chimie'!B78</f>
        <v>0</v>
      </c>
      <c r="C78" s="4">
        <f>'10_Avancement_Chimie'!C78</f>
        <v>0</v>
      </c>
      <c r="D78" s="4">
        <f>'10_Avancement_Chimie'!D78</f>
        <v>0</v>
      </c>
      <c r="E78" s="4">
        <f>'10_Avancement_Chimie'!E78</f>
        <v>0</v>
      </c>
      <c r="F78" s="4">
        <f>'10_Avancement_Chimie'!F78</f>
        <v>0</v>
      </c>
      <c r="G78" s="4">
        <f>'10_Avancement_Chimie'!G78</f>
        <v>0</v>
      </c>
      <c r="H78" s="4">
        <f>'10_Avancement_Chimie'!H78</f>
        <v>0</v>
      </c>
      <c r="I78" s="4">
        <f>'10_Avancement_Chimie'!I78</f>
        <v>0</v>
      </c>
      <c r="J78" s="4">
        <f>'10_Avancement_Chimie'!J78</f>
        <v>0</v>
      </c>
      <c r="K78" s="4">
        <f>'10_Avancement_Chimie'!K78</f>
        <v>0</v>
      </c>
      <c r="L78" s="4">
        <f>'10_Avancement_Chimie'!L78</f>
        <v>0</v>
      </c>
      <c r="M78" s="4">
        <f>'10_Avancement_Chimie'!M78</f>
        <v>0</v>
      </c>
      <c r="N78" s="4">
        <f>'10_Avancement_Chimie'!N78</f>
        <v>0</v>
      </c>
      <c r="O78" s="4">
        <f>'10_Avancement_Chimie'!O78</f>
        <v>0</v>
      </c>
      <c r="P78" s="4">
        <f>'10_Avancement_Chimie'!P78</f>
        <v>0</v>
      </c>
      <c r="Q78" s="4">
        <f>'10_Avancement_Chimie'!Q78</f>
        <v>0</v>
      </c>
      <c r="R78" s="4">
        <f>'10_Avancement_Chimie'!R78</f>
        <v>0</v>
      </c>
    </row>
    <row r="79" spans="1:18">
      <c r="A79" s="4">
        <f>'10_Avancement_Chimie'!A79</f>
        <v>0</v>
      </c>
      <c r="B79" s="4">
        <f>'10_Avancement_Chimie'!B79</f>
        <v>0</v>
      </c>
      <c r="C79" s="4">
        <f>'10_Avancement_Chimie'!C79</f>
        <v>0</v>
      </c>
      <c r="D79" s="4">
        <f>'10_Avancement_Chimie'!D79</f>
        <v>0</v>
      </c>
      <c r="E79" s="4">
        <f>'10_Avancement_Chimie'!E79</f>
        <v>0</v>
      </c>
      <c r="F79" s="4">
        <f>'10_Avancement_Chimie'!F79</f>
        <v>0</v>
      </c>
      <c r="G79" s="4">
        <f>'10_Avancement_Chimie'!G79</f>
        <v>0</v>
      </c>
      <c r="H79" s="4">
        <f>'10_Avancement_Chimie'!H79</f>
        <v>0</v>
      </c>
      <c r="I79" s="4">
        <f>'10_Avancement_Chimie'!I79</f>
        <v>0</v>
      </c>
      <c r="J79" s="4">
        <f>'10_Avancement_Chimie'!J79</f>
        <v>0</v>
      </c>
      <c r="K79" s="4">
        <f>'10_Avancement_Chimie'!K79</f>
        <v>0</v>
      </c>
      <c r="L79" s="4">
        <f>'10_Avancement_Chimie'!L79</f>
        <v>0</v>
      </c>
      <c r="M79" s="4">
        <f>'10_Avancement_Chimie'!M79</f>
        <v>0</v>
      </c>
      <c r="N79" s="4">
        <f>'10_Avancement_Chimie'!N79</f>
        <v>0</v>
      </c>
      <c r="O79" s="4">
        <f>'10_Avancement_Chimie'!O79</f>
        <v>0</v>
      </c>
      <c r="P79" s="4">
        <f>'10_Avancement_Chimie'!P79</f>
        <v>0</v>
      </c>
      <c r="Q79" s="4">
        <f>'10_Avancement_Chimie'!Q79</f>
        <v>0</v>
      </c>
      <c r="R79" s="4">
        <f>'10_Avancement_Chimie'!R79</f>
        <v>0</v>
      </c>
    </row>
    <row r="80" spans="1:18">
      <c r="A80" s="4">
        <f>'10_Avancement_Chimie'!A80</f>
        <v>0</v>
      </c>
      <c r="B80" s="4">
        <f>'10_Avancement_Chimie'!B80</f>
        <v>0</v>
      </c>
      <c r="C80" s="4">
        <f>'10_Avancement_Chimie'!C80</f>
        <v>0</v>
      </c>
      <c r="D80" s="4">
        <f>'10_Avancement_Chimie'!D80</f>
        <v>0</v>
      </c>
      <c r="E80" s="4">
        <f>'10_Avancement_Chimie'!E80</f>
        <v>0</v>
      </c>
      <c r="F80" s="4">
        <f>'10_Avancement_Chimie'!F80</f>
        <v>0</v>
      </c>
      <c r="G80" s="4">
        <f>'10_Avancement_Chimie'!G80</f>
        <v>0</v>
      </c>
      <c r="H80" s="4">
        <f>'10_Avancement_Chimie'!H80</f>
        <v>0</v>
      </c>
      <c r="I80" s="4">
        <f>'10_Avancement_Chimie'!I80</f>
        <v>0</v>
      </c>
      <c r="J80" s="4">
        <f>'10_Avancement_Chimie'!J80</f>
        <v>0</v>
      </c>
      <c r="K80" s="4">
        <f>'10_Avancement_Chimie'!K80</f>
        <v>0</v>
      </c>
      <c r="L80" s="4">
        <f>'10_Avancement_Chimie'!L80</f>
        <v>0</v>
      </c>
      <c r="M80" s="4">
        <f>'10_Avancement_Chimie'!M80</f>
        <v>0</v>
      </c>
      <c r="N80" s="4">
        <f>'10_Avancement_Chimie'!N80</f>
        <v>0</v>
      </c>
      <c r="O80" s="4">
        <f>'10_Avancement_Chimie'!O80</f>
        <v>0</v>
      </c>
      <c r="P80" s="4">
        <f>'10_Avancement_Chimie'!P80</f>
        <v>0</v>
      </c>
      <c r="Q80" s="4">
        <f>'10_Avancement_Chimie'!Q80</f>
        <v>0</v>
      </c>
      <c r="R80" s="4">
        <f>'10_Avancement_Chimie'!R80</f>
        <v>0</v>
      </c>
    </row>
    <row r="81" spans="1:18">
      <c r="A81" s="4">
        <f>'10_Avancement_Chimie'!A81</f>
        <v>0</v>
      </c>
      <c r="B81" s="4">
        <f>'10_Avancement_Chimie'!B81</f>
        <v>0</v>
      </c>
      <c r="C81" s="4">
        <f>'10_Avancement_Chimie'!C81</f>
        <v>0</v>
      </c>
      <c r="D81" s="4">
        <f>'10_Avancement_Chimie'!D81</f>
        <v>0</v>
      </c>
      <c r="E81" s="4">
        <f>'10_Avancement_Chimie'!E81</f>
        <v>0</v>
      </c>
      <c r="F81" s="4">
        <f>'10_Avancement_Chimie'!F81</f>
        <v>0</v>
      </c>
      <c r="G81" s="4">
        <f>'10_Avancement_Chimie'!G81</f>
        <v>0</v>
      </c>
      <c r="H81" s="4">
        <f>'10_Avancement_Chimie'!H81</f>
        <v>0</v>
      </c>
      <c r="I81" s="4">
        <f>'10_Avancement_Chimie'!I81</f>
        <v>0</v>
      </c>
      <c r="J81" s="4">
        <f>'10_Avancement_Chimie'!J81</f>
        <v>0</v>
      </c>
      <c r="K81" s="4">
        <f>'10_Avancement_Chimie'!K81</f>
        <v>0</v>
      </c>
      <c r="L81" s="4">
        <f>'10_Avancement_Chimie'!L81</f>
        <v>0</v>
      </c>
      <c r="M81" s="4">
        <f>'10_Avancement_Chimie'!M81</f>
        <v>0</v>
      </c>
      <c r="N81" s="4">
        <f>'10_Avancement_Chimie'!N81</f>
        <v>0</v>
      </c>
      <c r="O81" s="4">
        <f>'10_Avancement_Chimie'!O81</f>
        <v>0</v>
      </c>
      <c r="P81" s="4">
        <f>'10_Avancement_Chimie'!P81</f>
        <v>0</v>
      </c>
      <c r="Q81" s="4">
        <f>'10_Avancement_Chimie'!Q81</f>
        <v>0</v>
      </c>
      <c r="R81" s="4">
        <f>'10_Avancement_Chimie'!R81</f>
        <v>0</v>
      </c>
    </row>
    <row r="82" spans="1:18">
      <c r="A82" s="4">
        <f>'10_Avancement_Chimie'!A82</f>
        <v>0</v>
      </c>
      <c r="B82" s="4">
        <f>'10_Avancement_Chimie'!B82</f>
        <v>0</v>
      </c>
      <c r="C82" s="4">
        <f>'10_Avancement_Chimie'!C82</f>
        <v>0</v>
      </c>
      <c r="D82" s="4">
        <f>'10_Avancement_Chimie'!D82</f>
        <v>0</v>
      </c>
      <c r="E82" s="4">
        <f>'10_Avancement_Chimie'!E82</f>
        <v>0</v>
      </c>
      <c r="F82" s="4">
        <f>'10_Avancement_Chimie'!F82</f>
        <v>0</v>
      </c>
      <c r="G82" s="4">
        <f>'10_Avancement_Chimie'!G82</f>
        <v>0</v>
      </c>
      <c r="H82" s="4">
        <f>'10_Avancement_Chimie'!H82</f>
        <v>0</v>
      </c>
      <c r="I82" s="4">
        <f>'10_Avancement_Chimie'!I82</f>
        <v>0</v>
      </c>
      <c r="J82" s="4">
        <f>'10_Avancement_Chimie'!J82</f>
        <v>0</v>
      </c>
      <c r="K82" s="4">
        <f>'10_Avancement_Chimie'!K82</f>
        <v>0</v>
      </c>
      <c r="L82" s="4">
        <f>'10_Avancement_Chimie'!L82</f>
        <v>0</v>
      </c>
      <c r="M82" s="4">
        <f>'10_Avancement_Chimie'!M82</f>
        <v>0</v>
      </c>
      <c r="N82" s="4">
        <f>'10_Avancement_Chimie'!N82</f>
        <v>0</v>
      </c>
      <c r="O82" s="4">
        <f>'10_Avancement_Chimie'!O82</f>
        <v>0</v>
      </c>
      <c r="P82" s="4">
        <f>'10_Avancement_Chimie'!P82</f>
        <v>0</v>
      </c>
      <c r="Q82" s="4">
        <f>'10_Avancement_Chimie'!Q82</f>
        <v>0</v>
      </c>
      <c r="R82" s="4">
        <f>'10_Avancement_Chimie'!R82</f>
        <v>0</v>
      </c>
    </row>
    <row r="83" spans="1:18">
      <c r="A83" s="4">
        <f>'10_Avancement_Chimie'!A83</f>
        <v>0</v>
      </c>
      <c r="B83" s="4">
        <f>'10_Avancement_Chimie'!B83</f>
        <v>0</v>
      </c>
      <c r="C83" s="4">
        <f>'10_Avancement_Chimie'!C83</f>
        <v>0</v>
      </c>
      <c r="D83" s="4">
        <f>'10_Avancement_Chimie'!D83</f>
        <v>0</v>
      </c>
      <c r="E83" s="4">
        <f>'10_Avancement_Chimie'!E83</f>
        <v>0</v>
      </c>
      <c r="F83" s="4">
        <f>'10_Avancement_Chimie'!F83</f>
        <v>0</v>
      </c>
      <c r="G83" s="4">
        <f>'10_Avancement_Chimie'!G83</f>
        <v>0</v>
      </c>
      <c r="H83" s="4">
        <f>'10_Avancement_Chimie'!H83</f>
        <v>0</v>
      </c>
      <c r="I83" s="4">
        <f>'10_Avancement_Chimie'!I83</f>
        <v>0</v>
      </c>
      <c r="J83" s="4">
        <f>'10_Avancement_Chimie'!J83</f>
        <v>0</v>
      </c>
      <c r="K83" s="4">
        <f>'10_Avancement_Chimie'!K83</f>
        <v>0</v>
      </c>
      <c r="L83" s="4">
        <f>'10_Avancement_Chimie'!L83</f>
        <v>0</v>
      </c>
      <c r="M83" s="4">
        <f>'10_Avancement_Chimie'!M83</f>
        <v>0</v>
      </c>
      <c r="N83" s="4">
        <f>'10_Avancement_Chimie'!N83</f>
        <v>0</v>
      </c>
      <c r="O83" s="4">
        <f>'10_Avancement_Chimie'!O83</f>
        <v>0</v>
      </c>
      <c r="P83" s="4">
        <f>'10_Avancement_Chimie'!P83</f>
        <v>0</v>
      </c>
      <c r="Q83" s="4">
        <f>'10_Avancement_Chimie'!Q83</f>
        <v>0</v>
      </c>
      <c r="R83" s="4">
        <f>'10_Avancement_Chimie'!R83</f>
        <v>0</v>
      </c>
    </row>
    <row r="84" spans="1:18">
      <c r="A84" s="4">
        <f>'10_Avancement_Chimie'!A84</f>
        <v>0</v>
      </c>
      <c r="B84" s="4">
        <f>'10_Avancement_Chimie'!B84</f>
        <v>0</v>
      </c>
      <c r="C84" s="4">
        <f>'10_Avancement_Chimie'!C84</f>
        <v>0</v>
      </c>
      <c r="D84" s="4">
        <f>'10_Avancement_Chimie'!D84</f>
        <v>0</v>
      </c>
      <c r="E84" s="4">
        <f>'10_Avancement_Chimie'!E84</f>
        <v>0</v>
      </c>
      <c r="F84" s="4">
        <f>'10_Avancement_Chimie'!F84</f>
        <v>0</v>
      </c>
      <c r="G84" s="4">
        <f>'10_Avancement_Chimie'!G84</f>
        <v>0</v>
      </c>
      <c r="H84" s="4">
        <f>'10_Avancement_Chimie'!H84</f>
        <v>0</v>
      </c>
      <c r="I84" s="4">
        <f>'10_Avancement_Chimie'!I84</f>
        <v>0</v>
      </c>
      <c r="J84" s="4">
        <f>'10_Avancement_Chimie'!J84</f>
        <v>0</v>
      </c>
      <c r="K84" s="4">
        <f>'10_Avancement_Chimie'!K84</f>
        <v>0</v>
      </c>
      <c r="L84" s="4">
        <f>'10_Avancement_Chimie'!L84</f>
        <v>0</v>
      </c>
      <c r="M84" s="4">
        <f>'10_Avancement_Chimie'!M84</f>
        <v>0</v>
      </c>
      <c r="N84" s="4">
        <f>'10_Avancement_Chimie'!N84</f>
        <v>0</v>
      </c>
      <c r="O84" s="4">
        <f>'10_Avancement_Chimie'!O84</f>
        <v>0</v>
      </c>
      <c r="P84" s="4">
        <f>'10_Avancement_Chimie'!P84</f>
        <v>0</v>
      </c>
      <c r="Q84" s="4">
        <f>'10_Avancement_Chimie'!Q84</f>
        <v>0</v>
      </c>
      <c r="R84" s="4">
        <f>'10_Avancement_Chimie'!R84</f>
        <v>0</v>
      </c>
    </row>
    <row r="85" spans="1:18">
      <c r="A85" s="4">
        <f>'10_Avancement_Chimie'!A85</f>
        <v>0</v>
      </c>
      <c r="B85" s="4">
        <f>'10_Avancement_Chimie'!B85</f>
        <v>0</v>
      </c>
      <c r="C85" s="4">
        <f>'10_Avancement_Chimie'!C85</f>
        <v>0</v>
      </c>
      <c r="D85" s="4">
        <f>'10_Avancement_Chimie'!D85</f>
        <v>0</v>
      </c>
      <c r="E85" s="4">
        <f>'10_Avancement_Chimie'!E85</f>
        <v>0</v>
      </c>
      <c r="F85" s="4">
        <f>'10_Avancement_Chimie'!F85</f>
        <v>0</v>
      </c>
      <c r="G85" s="4">
        <f>'10_Avancement_Chimie'!G85</f>
        <v>0</v>
      </c>
      <c r="H85" s="4">
        <f>'10_Avancement_Chimie'!H85</f>
        <v>0</v>
      </c>
      <c r="I85" s="4">
        <f>'10_Avancement_Chimie'!I85</f>
        <v>0</v>
      </c>
      <c r="J85" s="4">
        <f>'10_Avancement_Chimie'!J85</f>
        <v>0</v>
      </c>
      <c r="K85" s="4">
        <f>'10_Avancement_Chimie'!K85</f>
        <v>0</v>
      </c>
      <c r="L85" s="4">
        <f>'10_Avancement_Chimie'!L85</f>
        <v>0</v>
      </c>
      <c r="M85" s="4">
        <f>'10_Avancement_Chimie'!M85</f>
        <v>0</v>
      </c>
      <c r="N85" s="4">
        <f>'10_Avancement_Chimie'!N85</f>
        <v>0</v>
      </c>
      <c r="O85" s="4">
        <f>'10_Avancement_Chimie'!O85</f>
        <v>0</v>
      </c>
      <c r="P85" s="4">
        <f>'10_Avancement_Chimie'!P85</f>
        <v>0</v>
      </c>
      <c r="Q85" s="4">
        <f>'10_Avancement_Chimie'!Q85</f>
        <v>0</v>
      </c>
      <c r="R85" s="4">
        <f>'10_Avancement_Chimie'!R85</f>
        <v>0</v>
      </c>
    </row>
    <row r="86" spans="1:18">
      <c r="A86" s="4">
        <f>'10_Avancement_Chimie'!A86</f>
        <v>0</v>
      </c>
      <c r="B86" s="4">
        <f>'10_Avancement_Chimie'!B86</f>
        <v>0</v>
      </c>
      <c r="C86" s="4">
        <f>'10_Avancement_Chimie'!C86</f>
        <v>0</v>
      </c>
      <c r="D86" s="4">
        <f>'10_Avancement_Chimie'!D86</f>
        <v>0</v>
      </c>
      <c r="E86" s="4">
        <f>'10_Avancement_Chimie'!E86</f>
        <v>0</v>
      </c>
      <c r="F86" s="4">
        <f>'10_Avancement_Chimie'!F86</f>
        <v>0</v>
      </c>
      <c r="G86" s="4">
        <f>'10_Avancement_Chimie'!G86</f>
        <v>0</v>
      </c>
      <c r="H86" s="4">
        <f>'10_Avancement_Chimie'!H86</f>
        <v>0</v>
      </c>
      <c r="I86" s="4">
        <f>'10_Avancement_Chimie'!I86</f>
        <v>0</v>
      </c>
      <c r="J86" s="4">
        <f>'10_Avancement_Chimie'!J86</f>
        <v>0</v>
      </c>
      <c r="K86" s="4">
        <f>'10_Avancement_Chimie'!K86</f>
        <v>0</v>
      </c>
      <c r="L86" s="4">
        <f>'10_Avancement_Chimie'!L86</f>
        <v>0</v>
      </c>
      <c r="M86" s="4">
        <f>'10_Avancement_Chimie'!M86</f>
        <v>0</v>
      </c>
      <c r="N86" s="4">
        <f>'10_Avancement_Chimie'!N86</f>
        <v>0</v>
      </c>
      <c r="O86" s="4">
        <f>'10_Avancement_Chimie'!O86</f>
        <v>0</v>
      </c>
      <c r="P86" s="4">
        <f>'10_Avancement_Chimie'!P86</f>
        <v>0</v>
      </c>
      <c r="Q86" s="4">
        <f>'10_Avancement_Chimie'!Q86</f>
        <v>0</v>
      </c>
      <c r="R86" s="4">
        <f>'10_Avancement_Chimie'!R86</f>
        <v>0</v>
      </c>
    </row>
    <row r="87" spans="1:18">
      <c r="A87" s="4">
        <f>'10_Avancement_Chimie'!A87</f>
        <v>0</v>
      </c>
      <c r="B87" s="4">
        <f>'10_Avancement_Chimie'!B87</f>
        <v>0</v>
      </c>
      <c r="C87" s="4">
        <f>'10_Avancement_Chimie'!C87</f>
        <v>0</v>
      </c>
      <c r="D87" s="4">
        <f>'10_Avancement_Chimie'!D87</f>
        <v>0</v>
      </c>
      <c r="E87" s="4">
        <f>'10_Avancement_Chimie'!E87</f>
        <v>0</v>
      </c>
      <c r="F87" s="4">
        <f>'10_Avancement_Chimie'!F87</f>
        <v>0</v>
      </c>
      <c r="G87" s="4">
        <f>'10_Avancement_Chimie'!G87</f>
        <v>0</v>
      </c>
      <c r="H87" s="4">
        <f>'10_Avancement_Chimie'!H87</f>
        <v>0</v>
      </c>
      <c r="I87" s="4">
        <f>'10_Avancement_Chimie'!I87</f>
        <v>0</v>
      </c>
      <c r="J87" s="4">
        <f>'10_Avancement_Chimie'!J87</f>
        <v>0</v>
      </c>
      <c r="K87" s="4">
        <f>'10_Avancement_Chimie'!K87</f>
        <v>0</v>
      </c>
      <c r="L87" s="4">
        <f>'10_Avancement_Chimie'!L87</f>
        <v>0</v>
      </c>
      <c r="M87" s="4">
        <f>'10_Avancement_Chimie'!M87</f>
        <v>0</v>
      </c>
      <c r="N87" s="4">
        <f>'10_Avancement_Chimie'!N87</f>
        <v>0</v>
      </c>
      <c r="O87" s="4">
        <f>'10_Avancement_Chimie'!O87</f>
        <v>0</v>
      </c>
      <c r="P87" s="4">
        <f>'10_Avancement_Chimie'!P87</f>
        <v>0</v>
      </c>
      <c r="Q87" s="4">
        <f>'10_Avancement_Chimie'!Q87</f>
        <v>0</v>
      </c>
      <c r="R87" s="4">
        <f>'10_Avancement_Chimie'!R87</f>
        <v>0</v>
      </c>
    </row>
    <row r="88" spans="1:18">
      <c r="A88" s="4">
        <f>'10_Avancement_Chimie'!A88</f>
        <v>0</v>
      </c>
      <c r="B88" s="4">
        <f>'10_Avancement_Chimie'!B88</f>
        <v>0</v>
      </c>
      <c r="C88" s="4">
        <f>'10_Avancement_Chimie'!C88</f>
        <v>0</v>
      </c>
      <c r="D88" s="4">
        <f>'10_Avancement_Chimie'!D88</f>
        <v>0</v>
      </c>
      <c r="E88" s="4">
        <f>'10_Avancement_Chimie'!E88</f>
        <v>0</v>
      </c>
      <c r="F88" s="4">
        <f>'10_Avancement_Chimie'!F88</f>
        <v>0</v>
      </c>
      <c r="G88" s="4">
        <f>'10_Avancement_Chimie'!G88</f>
        <v>0</v>
      </c>
      <c r="H88" s="4">
        <f>'10_Avancement_Chimie'!H88</f>
        <v>0</v>
      </c>
      <c r="I88" s="4">
        <f>'10_Avancement_Chimie'!I88</f>
        <v>0</v>
      </c>
      <c r="J88" s="4">
        <f>'10_Avancement_Chimie'!J88</f>
        <v>0</v>
      </c>
      <c r="K88" s="4">
        <f>'10_Avancement_Chimie'!K88</f>
        <v>0</v>
      </c>
      <c r="L88" s="4">
        <f>'10_Avancement_Chimie'!L88</f>
        <v>0</v>
      </c>
      <c r="M88" s="4">
        <f>'10_Avancement_Chimie'!M88</f>
        <v>0</v>
      </c>
      <c r="N88" s="4">
        <f>'10_Avancement_Chimie'!N88</f>
        <v>0</v>
      </c>
      <c r="O88" s="4">
        <f>'10_Avancement_Chimie'!O88</f>
        <v>0</v>
      </c>
      <c r="P88" s="4">
        <f>'10_Avancement_Chimie'!P88</f>
        <v>0</v>
      </c>
      <c r="Q88" s="4">
        <f>'10_Avancement_Chimie'!Q88</f>
        <v>0</v>
      </c>
      <c r="R88" s="4">
        <f>'10_Avancement_Chimie'!R88</f>
        <v>0</v>
      </c>
    </row>
    <row r="89" spans="1:18">
      <c r="A89" s="4">
        <f>'10_Avancement_Chimie'!A89</f>
        <v>0</v>
      </c>
      <c r="B89" s="4">
        <f>'10_Avancement_Chimie'!B89</f>
        <v>0</v>
      </c>
      <c r="C89" s="4">
        <f>'10_Avancement_Chimie'!C89</f>
        <v>0</v>
      </c>
      <c r="D89" s="4">
        <f>'10_Avancement_Chimie'!D89</f>
        <v>0</v>
      </c>
      <c r="E89" s="4">
        <f>'10_Avancement_Chimie'!E89</f>
        <v>0</v>
      </c>
      <c r="F89" s="4">
        <f>'10_Avancement_Chimie'!F89</f>
        <v>0</v>
      </c>
      <c r="G89" s="4">
        <f>'10_Avancement_Chimie'!G89</f>
        <v>0</v>
      </c>
      <c r="H89" s="4">
        <f>'10_Avancement_Chimie'!H89</f>
        <v>0</v>
      </c>
      <c r="I89" s="4">
        <f>'10_Avancement_Chimie'!I89</f>
        <v>0</v>
      </c>
      <c r="J89" s="4">
        <f>'10_Avancement_Chimie'!J89</f>
        <v>0</v>
      </c>
      <c r="K89" s="4">
        <f>'10_Avancement_Chimie'!K89</f>
        <v>0</v>
      </c>
      <c r="L89" s="4">
        <f>'10_Avancement_Chimie'!L89</f>
        <v>0</v>
      </c>
      <c r="M89" s="4">
        <f>'10_Avancement_Chimie'!M89</f>
        <v>0</v>
      </c>
      <c r="N89" s="4">
        <f>'10_Avancement_Chimie'!N89</f>
        <v>0</v>
      </c>
      <c r="O89" s="4">
        <f>'10_Avancement_Chimie'!O89</f>
        <v>0</v>
      </c>
      <c r="P89" s="4">
        <f>'10_Avancement_Chimie'!P89</f>
        <v>0</v>
      </c>
      <c r="Q89" s="4">
        <f>'10_Avancement_Chimie'!Q89</f>
        <v>0</v>
      </c>
      <c r="R89" s="4">
        <f>'10_Avancement_Chimie'!R89</f>
        <v>0</v>
      </c>
    </row>
    <row r="90" spans="1:18">
      <c r="A90" s="4">
        <f>'10_Avancement_Chimie'!A90</f>
        <v>0</v>
      </c>
      <c r="B90" s="4">
        <f>'10_Avancement_Chimie'!B90</f>
        <v>0</v>
      </c>
      <c r="C90" s="4">
        <f>'10_Avancement_Chimie'!C90</f>
        <v>0</v>
      </c>
      <c r="D90" s="4">
        <f>'10_Avancement_Chimie'!D90</f>
        <v>0</v>
      </c>
      <c r="E90" s="4">
        <f>'10_Avancement_Chimie'!E90</f>
        <v>0</v>
      </c>
      <c r="F90" s="4">
        <f>'10_Avancement_Chimie'!F90</f>
        <v>0</v>
      </c>
      <c r="G90" s="4">
        <f>'10_Avancement_Chimie'!G90</f>
        <v>0</v>
      </c>
      <c r="H90" s="4">
        <f>'10_Avancement_Chimie'!H90</f>
        <v>0</v>
      </c>
      <c r="I90" s="4">
        <f>'10_Avancement_Chimie'!I90</f>
        <v>0</v>
      </c>
      <c r="J90" s="4">
        <f>'10_Avancement_Chimie'!J90</f>
        <v>0</v>
      </c>
      <c r="K90" s="4">
        <f>'10_Avancement_Chimie'!K90</f>
        <v>0</v>
      </c>
      <c r="L90" s="4">
        <f>'10_Avancement_Chimie'!L90</f>
        <v>0</v>
      </c>
      <c r="M90" s="4">
        <f>'10_Avancement_Chimie'!M90</f>
        <v>0</v>
      </c>
      <c r="N90" s="4">
        <f>'10_Avancement_Chimie'!N90</f>
        <v>0</v>
      </c>
      <c r="O90" s="4">
        <f>'10_Avancement_Chimie'!O90</f>
        <v>0</v>
      </c>
      <c r="P90" s="4">
        <f>'10_Avancement_Chimie'!P90</f>
        <v>0</v>
      </c>
      <c r="Q90" s="4">
        <f>'10_Avancement_Chimie'!Q90</f>
        <v>0</v>
      </c>
      <c r="R90" s="4">
        <f>'10_Avancement_Chimie'!R90</f>
        <v>0</v>
      </c>
    </row>
    <row r="91" spans="1:18">
      <c r="A91" s="4">
        <f>'10_Avancement_Chimie'!A91</f>
        <v>0</v>
      </c>
      <c r="B91" s="4">
        <f>'10_Avancement_Chimie'!B91</f>
        <v>0</v>
      </c>
      <c r="C91" s="4">
        <f>'10_Avancement_Chimie'!C91</f>
        <v>0</v>
      </c>
      <c r="D91" s="4">
        <f>'10_Avancement_Chimie'!D91</f>
        <v>0</v>
      </c>
      <c r="E91" s="4">
        <f>'10_Avancement_Chimie'!E91</f>
        <v>0</v>
      </c>
      <c r="F91" s="4">
        <f>'10_Avancement_Chimie'!F91</f>
        <v>0</v>
      </c>
      <c r="G91" s="4">
        <f>'10_Avancement_Chimie'!G91</f>
        <v>0</v>
      </c>
      <c r="H91" s="4">
        <f>'10_Avancement_Chimie'!H91</f>
        <v>0</v>
      </c>
      <c r="I91" s="4">
        <f>'10_Avancement_Chimie'!I91</f>
        <v>0</v>
      </c>
      <c r="J91" s="4">
        <f>'10_Avancement_Chimie'!J91</f>
        <v>0</v>
      </c>
      <c r="K91" s="4">
        <f>'10_Avancement_Chimie'!K91</f>
        <v>0</v>
      </c>
      <c r="L91" s="4">
        <f>'10_Avancement_Chimie'!L91</f>
        <v>0</v>
      </c>
      <c r="M91" s="4">
        <f>'10_Avancement_Chimie'!M91</f>
        <v>0</v>
      </c>
      <c r="N91" s="4">
        <f>'10_Avancement_Chimie'!N91</f>
        <v>0</v>
      </c>
      <c r="O91" s="4">
        <f>'10_Avancement_Chimie'!O91</f>
        <v>0</v>
      </c>
      <c r="P91" s="4">
        <f>'10_Avancement_Chimie'!P91</f>
        <v>0</v>
      </c>
      <c r="Q91" s="4">
        <f>'10_Avancement_Chimie'!Q91</f>
        <v>0</v>
      </c>
      <c r="R91" s="4">
        <f>'10_Avancement_Chimie'!R91</f>
        <v>0</v>
      </c>
    </row>
    <row r="92" spans="1:18">
      <c r="A92" s="4">
        <f>'10_Avancement_Chimie'!A92</f>
        <v>0</v>
      </c>
      <c r="B92" s="4">
        <f>'10_Avancement_Chimie'!B92</f>
        <v>0</v>
      </c>
      <c r="C92" s="4">
        <f>'10_Avancement_Chimie'!C92</f>
        <v>0</v>
      </c>
      <c r="D92" s="4">
        <f>'10_Avancement_Chimie'!D92</f>
        <v>0</v>
      </c>
      <c r="E92" s="4">
        <f>'10_Avancement_Chimie'!E92</f>
        <v>0</v>
      </c>
      <c r="F92" s="4">
        <f>'10_Avancement_Chimie'!F92</f>
        <v>0</v>
      </c>
      <c r="G92" s="4">
        <f>'10_Avancement_Chimie'!G92</f>
        <v>0</v>
      </c>
      <c r="H92" s="4">
        <f>'10_Avancement_Chimie'!H92</f>
        <v>0</v>
      </c>
      <c r="I92" s="4">
        <f>'10_Avancement_Chimie'!I92</f>
        <v>0</v>
      </c>
      <c r="J92" s="4">
        <f>'10_Avancement_Chimie'!J92</f>
        <v>0</v>
      </c>
      <c r="K92" s="4">
        <f>'10_Avancement_Chimie'!K92</f>
        <v>0</v>
      </c>
      <c r="L92" s="4">
        <f>'10_Avancement_Chimie'!L92</f>
        <v>0</v>
      </c>
      <c r="M92" s="4">
        <f>'10_Avancement_Chimie'!M92</f>
        <v>0</v>
      </c>
      <c r="N92" s="4">
        <f>'10_Avancement_Chimie'!N92</f>
        <v>0</v>
      </c>
      <c r="O92" s="4">
        <f>'10_Avancement_Chimie'!O92</f>
        <v>0</v>
      </c>
      <c r="P92" s="4">
        <f>'10_Avancement_Chimie'!P92</f>
        <v>0</v>
      </c>
      <c r="Q92" s="4">
        <f>'10_Avancement_Chimie'!Q92</f>
        <v>0</v>
      </c>
      <c r="R92" s="4">
        <f>'10_Avancement_Chimie'!R92</f>
        <v>0</v>
      </c>
    </row>
    <row r="93" spans="1:18">
      <c r="A93" s="4">
        <f>'10_Avancement_Chimie'!A93</f>
        <v>0</v>
      </c>
      <c r="B93" s="4">
        <f>'10_Avancement_Chimie'!B93</f>
        <v>0</v>
      </c>
      <c r="C93" s="4">
        <f>'10_Avancement_Chimie'!C93</f>
        <v>0</v>
      </c>
      <c r="D93" s="4">
        <f>'10_Avancement_Chimie'!D93</f>
        <v>0</v>
      </c>
      <c r="E93" s="4">
        <f>'10_Avancement_Chimie'!E93</f>
        <v>0</v>
      </c>
      <c r="F93" s="4">
        <f>'10_Avancement_Chimie'!F93</f>
        <v>0</v>
      </c>
      <c r="G93" s="4">
        <f>'10_Avancement_Chimie'!G93</f>
        <v>0</v>
      </c>
      <c r="H93" s="4">
        <f>'10_Avancement_Chimie'!H93</f>
        <v>0</v>
      </c>
      <c r="I93" s="4">
        <f>'10_Avancement_Chimie'!I93</f>
        <v>0</v>
      </c>
      <c r="J93" s="4">
        <f>'10_Avancement_Chimie'!J93</f>
        <v>0</v>
      </c>
      <c r="K93" s="4">
        <f>'10_Avancement_Chimie'!K93</f>
        <v>0</v>
      </c>
      <c r="L93" s="4">
        <f>'10_Avancement_Chimie'!L93</f>
        <v>0</v>
      </c>
      <c r="M93" s="4">
        <f>'10_Avancement_Chimie'!M93</f>
        <v>0</v>
      </c>
      <c r="N93" s="4">
        <f>'10_Avancement_Chimie'!N93</f>
        <v>0</v>
      </c>
      <c r="O93" s="4">
        <f>'10_Avancement_Chimie'!O93</f>
        <v>0</v>
      </c>
      <c r="P93" s="4">
        <f>'10_Avancement_Chimie'!P93</f>
        <v>0</v>
      </c>
      <c r="Q93" s="4">
        <f>'10_Avancement_Chimie'!Q93</f>
        <v>0</v>
      </c>
      <c r="R93" s="4">
        <f>'10_Avancement_Chimie'!R93</f>
        <v>0</v>
      </c>
    </row>
    <row r="94" spans="1:18">
      <c r="A94" s="4">
        <f>'10_Avancement_Chimie'!A94</f>
        <v>0</v>
      </c>
      <c r="B94" s="4">
        <f>'10_Avancement_Chimie'!B94</f>
        <v>0</v>
      </c>
      <c r="C94" s="4">
        <f>'10_Avancement_Chimie'!C94</f>
        <v>0</v>
      </c>
      <c r="D94" s="4">
        <f>'10_Avancement_Chimie'!D94</f>
        <v>0</v>
      </c>
      <c r="E94" s="4">
        <f>'10_Avancement_Chimie'!E94</f>
        <v>0</v>
      </c>
      <c r="F94" s="4">
        <f>'10_Avancement_Chimie'!F94</f>
        <v>0</v>
      </c>
      <c r="G94" s="4">
        <f>'10_Avancement_Chimie'!G94</f>
        <v>0</v>
      </c>
      <c r="H94" s="4">
        <f>'10_Avancement_Chimie'!H94</f>
        <v>0</v>
      </c>
      <c r="I94" s="4">
        <f>'10_Avancement_Chimie'!I94</f>
        <v>0</v>
      </c>
      <c r="J94" s="4">
        <f>'10_Avancement_Chimie'!J94</f>
        <v>0</v>
      </c>
      <c r="K94" s="4">
        <f>'10_Avancement_Chimie'!K94</f>
        <v>0</v>
      </c>
      <c r="L94" s="4">
        <f>'10_Avancement_Chimie'!L94</f>
        <v>0</v>
      </c>
      <c r="M94" s="4">
        <f>'10_Avancement_Chimie'!M94</f>
        <v>0</v>
      </c>
      <c r="N94" s="4">
        <f>'10_Avancement_Chimie'!N94</f>
        <v>0</v>
      </c>
      <c r="O94" s="4">
        <f>'10_Avancement_Chimie'!O94</f>
        <v>0</v>
      </c>
      <c r="P94" s="4">
        <f>'10_Avancement_Chimie'!P94</f>
        <v>0</v>
      </c>
      <c r="Q94" s="4">
        <f>'10_Avancement_Chimie'!Q94</f>
        <v>0</v>
      </c>
      <c r="R94" s="4">
        <f>'10_Avancement_Chimie'!R94</f>
        <v>0</v>
      </c>
    </row>
    <row r="95" spans="1:18">
      <c r="A95" s="4">
        <f>'10_Avancement_Chimie'!A95</f>
        <v>0</v>
      </c>
      <c r="B95" s="4">
        <f>'10_Avancement_Chimie'!B95</f>
        <v>0</v>
      </c>
      <c r="C95" s="4">
        <f>'10_Avancement_Chimie'!C95</f>
        <v>0</v>
      </c>
      <c r="D95" s="4">
        <f>'10_Avancement_Chimie'!D95</f>
        <v>0</v>
      </c>
      <c r="E95" s="4">
        <f>'10_Avancement_Chimie'!E95</f>
        <v>0</v>
      </c>
      <c r="F95" s="4">
        <f>'10_Avancement_Chimie'!F95</f>
        <v>0</v>
      </c>
      <c r="G95" s="4">
        <f>'10_Avancement_Chimie'!G95</f>
        <v>0</v>
      </c>
      <c r="H95" s="4">
        <f>'10_Avancement_Chimie'!H95</f>
        <v>0</v>
      </c>
      <c r="I95" s="4">
        <f>'10_Avancement_Chimie'!I95</f>
        <v>0</v>
      </c>
      <c r="J95" s="4">
        <f>'10_Avancement_Chimie'!J95</f>
        <v>0</v>
      </c>
      <c r="K95" s="4">
        <f>'10_Avancement_Chimie'!K95</f>
        <v>0</v>
      </c>
      <c r="L95" s="4">
        <f>'10_Avancement_Chimie'!L95</f>
        <v>0</v>
      </c>
      <c r="M95" s="4">
        <f>'10_Avancement_Chimie'!M95</f>
        <v>0</v>
      </c>
      <c r="N95" s="4">
        <f>'10_Avancement_Chimie'!N95</f>
        <v>0</v>
      </c>
      <c r="O95" s="4">
        <f>'10_Avancement_Chimie'!O95</f>
        <v>0</v>
      </c>
      <c r="P95" s="4">
        <f>'10_Avancement_Chimie'!P95</f>
        <v>0</v>
      </c>
      <c r="Q95" s="4">
        <f>'10_Avancement_Chimie'!Q95</f>
        <v>0</v>
      </c>
      <c r="R95" s="4">
        <f>'10_Avancement_Chimie'!R95</f>
        <v>0</v>
      </c>
    </row>
    <row r="96" spans="1:18">
      <c r="A96" s="4">
        <f>'10_Avancement_Chimie'!A96</f>
        <v>0</v>
      </c>
      <c r="B96" s="4">
        <f>'10_Avancement_Chimie'!B96</f>
        <v>0</v>
      </c>
      <c r="C96" s="4">
        <f>'10_Avancement_Chimie'!C96</f>
        <v>0</v>
      </c>
      <c r="D96" s="4">
        <f>'10_Avancement_Chimie'!D96</f>
        <v>0</v>
      </c>
      <c r="E96" s="4">
        <f>'10_Avancement_Chimie'!E96</f>
        <v>0</v>
      </c>
      <c r="F96" s="4">
        <f>'10_Avancement_Chimie'!F96</f>
        <v>0</v>
      </c>
      <c r="G96" s="4">
        <f>'10_Avancement_Chimie'!G96</f>
        <v>0</v>
      </c>
      <c r="H96" s="4">
        <f>'10_Avancement_Chimie'!H96</f>
        <v>0</v>
      </c>
      <c r="I96" s="4">
        <f>'10_Avancement_Chimie'!I96</f>
        <v>0</v>
      </c>
      <c r="J96" s="4">
        <f>'10_Avancement_Chimie'!J96</f>
        <v>0</v>
      </c>
      <c r="K96" s="4">
        <f>'10_Avancement_Chimie'!K96</f>
        <v>0</v>
      </c>
      <c r="L96" s="4">
        <f>'10_Avancement_Chimie'!L96</f>
        <v>0</v>
      </c>
      <c r="M96" s="4">
        <f>'10_Avancement_Chimie'!M96</f>
        <v>0</v>
      </c>
      <c r="N96" s="4">
        <f>'10_Avancement_Chimie'!N96</f>
        <v>0</v>
      </c>
      <c r="O96" s="4">
        <f>'10_Avancement_Chimie'!O96</f>
        <v>0</v>
      </c>
      <c r="P96" s="4">
        <f>'10_Avancement_Chimie'!P96</f>
        <v>0</v>
      </c>
      <c r="Q96" s="4">
        <f>'10_Avancement_Chimie'!Q96</f>
        <v>0</v>
      </c>
      <c r="R96" s="4">
        <f>'10_Avancement_Chimie'!R96</f>
        <v>0</v>
      </c>
    </row>
    <row r="97" spans="1:18">
      <c r="A97" s="4">
        <f>'10_Avancement_Chimie'!A97</f>
        <v>0</v>
      </c>
      <c r="B97" s="4">
        <f>'10_Avancement_Chimie'!B97</f>
        <v>0</v>
      </c>
      <c r="C97" s="4">
        <f>'10_Avancement_Chimie'!C97</f>
        <v>0</v>
      </c>
      <c r="D97" s="4">
        <f>'10_Avancement_Chimie'!D97</f>
        <v>0</v>
      </c>
      <c r="E97" s="4">
        <f>'10_Avancement_Chimie'!E97</f>
        <v>0</v>
      </c>
      <c r="F97" s="4">
        <f>'10_Avancement_Chimie'!F97</f>
        <v>0</v>
      </c>
      <c r="G97" s="4">
        <f>'10_Avancement_Chimie'!G97</f>
        <v>0</v>
      </c>
      <c r="H97" s="4">
        <f>'10_Avancement_Chimie'!H97</f>
        <v>0</v>
      </c>
      <c r="I97" s="4">
        <f>'10_Avancement_Chimie'!I97</f>
        <v>0</v>
      </c>
      <c r="J97" s="4">
        <f>'10_Avancement_Chimie'!J97</f>
        <v>0</v>
      </c>
      <c r="K97" s="4">
        <f>'10_Avancement_Chimie'!K97</f>
        <v>0</v>
      </c>
      <c r="L97" s="4">
        <f>'10_Avancement_Chimie'!L97</f>
        <v>0</v>
      </c>
      <c r="M97" s="4">
        <f>'10_Avancement_Chimie'!M97</f>
        <v>0</v>
      </c>
      <c r="N97" s="4">
        <f>'10_Avancement_Chimie'!N97</f>
        <v>0</v>
      </c>
      <c r="O97" s="4">
        <f>'10_Avancement_Chimie'!O97</f>
        <v>0</v>
      </c>
      <c r="P97" s="4">
        <f>'10_Avancement_Chimie'!P97</f>
        <v>0</v>
      </c>
      <c r="Q97" s="4">
        <f>'10_Avancement_Chimie'!Q97</f>
        <v>0</v>
      </c>
      <c r="R97" s="4">
        <f>'10_Avancement_Chimie'!R97</f>
        <v>0</v>
      </c>
    </row>
    <row r="98" spans="1:18">
      <c r="A98" s="4">
        <f>'10_Avancement_Chimie'!A98</f>
        <v>0</v>
      </c>
      <c r="B98" s="4">
        <f>'10_Avancement_Chimie'!B98</f>
        <v>0</v>
      </c>
      <c r="C98" s="4">
        <f>'10_Avancement_Chimie'!C98</f>
        <v>0</v>
      </c>
      <c r="D98" s="4">
        <f>'10_Avancement_Chimie'!D98</f>
        <v>0</v>
      </c>
      <c r="E98" s="4">
        <f>'10_Avancement_Chimie'!E98</f>
        <v>0</v>
      </c>
      <c r="F98" s="4">
        <f>'10_Avancement_Chimie'!F98</f>
        <v>0</v>
      </c>
      <c r="G98" s="4">
        <f>'10_Avancement_Chimie'!G98</f>
        <v>0</v>
      </c>
      <c r="H98" s="4">
        <f>'10_Avancement_Chimie'!H98</f>
        <v>0</v>
      </c>
      <c r="I98" s="4">
        <f>'10_Avancement_Chimie'!I98</f>
        <v>0</v>
      </c>
      <c r="J98" s="4">
        <f>'10_Avancement_Chimie'!J98</f>
        <v>0</v>
      </c>
      <c r="K98" s="4">
        <f>'10_Avancement_Chimie'!K98</f>
        <v>0</v>
      </c>
      <c r="L98" s="4">
        <f>'10_Avancement_Chimie'!L98</f>
        <v>0</v>
      </c>
      <c r="M98" s="4">
        <f>'10_Avancement_Chimie'!M98</f>
        <v>0</v>
      </c>
      <c r="N98" s="4">
        <f>'10_Avancement_Chimie'!N98</f>
        <v>0</v>
      </c>
      <c r="O98" s="4">
        <f>'10_Avancement_Chimie'!O98</f>
        <v>0</v>
      </c>
      <c r="P98" s="4">
        <f>'10_Avancement_Chimie'!P98</f>
        <v>0</v>
      </c>
      <c r="Q98" s="4">
        <f>'10_Avancement_Chimie'!Q98</f>
        <v>0</v>
      </c>
      <c r="R98" s="4">
        <f>'10_Avancement_Chimie'!R98</f>
        <v>0</v>
      </c>
    </row>
    <row r="99" spans="1:18">
      <c r="A99" s="4">
        <f>'10_Avancement_Chimie'!A99</f>
        <v>0</v>
      </c>
      <c r="B99" s="4">
        <f>'10_Avancement_Chimie'!B99</f>
        <v>0</v>
      </c>
      <c r="C99" s="4">
        <f>'10_Avancement_Chimie'!C99</f>
        <v>0</v>
      </c>
      <c r="D99" s="4">
        <f>'10_Avancement_Chimie'!D99</f>
        <v>0</v>
      </c>
      <c r="E99" s="4">
        <f>'10_Avancement_Chimie'!E99</f>
        <v>0</v>
      </c>
      <c r="F99" s="4">
        <f>'10_Avancement_Chimie'!F99</f>
        <v>0</v>
      </c>
      <c r="G99" s="4">
        <f>'10_Avancement_Chimie'!G99</f>
        <v>0</v>
      </c>
      <c r="H99" s="4">
        <f>'10_Avancement_Chimie'!H99</f>
        <v>0</v>
      </c>
      <c r="I99" s="4">
        <f>'10_Avancement_Chimie'!I99</f>
        <v>0</v>
      </c>
      <c r="J99" s="4">
        <f>'10_Avancement_Chimie'!J99</f>
        <v>0</v>
      </c>
      <c r="K99" s="4">
        <f>'10_Avancement_Chimie'!K99</f>
        <v>0</v>
      </c>
      <c r="L99" s="4">
        <f>'10_Avancement_Chimie'!L99</f>
        <v>0</v>
      </c>
      <c r="M99" s="4">
        <f>'10_Avancement_Chimie'!M99</f>
        <v>0</v>
      </c>
      <c r="N99" s="4">
        <f>'10_Avancement_Chimie'!N99</f>
        <v>0</v>
      </c>
      <c r="O99" s="4">
        <f>'10_Avancement_Chimie'!O99</f>
        <v>0</v>
      </c>
      <c r="P99" s="4">
        <f>'10_Avancement_Chimie'!P99</f>
        <v>0</v>
      </c>
      <c r="Q99" s="4">
        <f>'10_Avancement_Chimie'!Q99</f>
        <v>0</v>
      </c>
      <c r="R99" s="4">
        <f>'10_Avancement_Chimie'!R99</f>
        <v>0</v>
      </c>
    </row>
    <row r="100" spans="1:18">
      <c r="A100" s="4">
        <f>'10_Avancement_Chimie'!A100</f>
        <v>0</v>
      </c>
      <c r="B100" s="4">
        <f>'10_Avancement_Chimie'!B100</f>
        <v>0</v>
      </c>
      <c r="C100" s="4">
        <f>'10_Avancement_Chimie'!C100</f>
        <v>0</v>
      </c>
      <c r="D100" s="4">
        <f>'10_Avancement_Chimie'!D100</f>
        <v>0</v>
      </c>
      <c r="E100" s="4">
        <f>'10_Avancement_Chimie'!E100</f>
        <v>0</v>
      </c>
      <c r="F100" s="4">
        <f>'10_Avancement_Chimie'!F100</f>
        <v>0</v>
      </c>
      <c r="G100" s="4">
        <f>'10_Avancement_Chimie'!G100</f>
        <v>0</v>
      </c>
      <c r="H100" s="4">
        <f>'10_Avancement_Chimie'!H100</f>
        <v>0</v>
      </c>
      <c r="I100" s="4">
        <f>'10_Avancement_Chimie'!I100</f>
        <v>0</v>
      </c>
      <c r="J100" s="4">
        <f>'10_Avancement_Chimie'!J100</f>
        <v>0</v>
      </c>
      <c r="K100" s="4">
        <f>'10_Avancement_Chimie'!K100</f>
        <v>0</v>
      </c>
      <c r="L100" s="4">
        <f>'10_Avancement_Chimie'!L100</f>
        <v>0</v>
      </c>
      <c r="M100" s="4">
        <f>'10_Avancement_Chimie'!M100</f>
        <v>0</v>
      </c>
      <c r="N100" s="4">
        <f>'10_Avancement_Chimie'!N100</f>
        <v>0</v>
      </c>
      <c r="O100" s="4">
        <f>'10_Avancement_Chimie'!O100</f>
        <v>0</v>
      </c>
      <c r="P100" s="4">
        <f>'10_Avancement_Chimie'!P100</f>
        <v>0</v>
      </c>
      <c r="Q100" s="4">
        <f>'10_Avancement_Chimie'!Q100</f>
        <v>0</v>
      </c>
      <c r="R100" s="4">
        <f>'10_Avancement_Chimie'!R100</f>
        <v>0</v>
      </c>
    </row>
    <row r="101" spans="1:18">
      <c r="A101" s="4">
        <f>'10_Avancement_Chimie'!A101</f>
        <v>0</v>
      </c>
      <c r="B101" s="4">
        <f>'10_Avancement_Chimie'!B101</f>
        <v>0</v>
      </c>
      <c r="C101" s="4">
        <f>'10_Avancement_Chimie'!C101</f>
        <v>0</v>
      </c>
      <c r="D101" s="4">
        <f>'10_Avancement_Chimie'!D101</f>
        <v>0</v>
      </c>
      <c r="E101" s="4">
        <f>'10_Avancement_Chimie'!E101</f>
        <v>0</v>
      </c>
      <c r="F101" s="4">
        <f>'10_Avancement_Chimie'!F101</f>
        <v>0</v>
      </c>
      <c r="G101" s="4">
        <f>'10_Avancement_Chimie'!G101</f>
        <v>0</v>
      </c>
      <c r="H101" s="4">
        <f>'10_Avancement_Chimie'!H101</f>
        <v>0</v>
      </c>
      <c r="I101" s="4">
        <f>'10_Avancement_Chimie'!I101</f>
        <v>0</v>
      </c>
      <c r="J101" s="4">
        <f>'10_Avancement_Chimie'!J101</f>
        <v>0</v>
      </c>
      <c r="K101" s="4">
        <f>'10_Avancement_Chimie'!K101</f>
        <v>0</v>
      </c>
      <c r="L101" s="4">
        <f>'10_Avancement_Chimie'!L101</f>
        <v>0</v>
      </c>
      <c r="M101" s="4">
        <f>'10_Avancement_Chimie'!M101</f>
        <v>0</v>
      </c>
      <c r="N101" s="4">
        <f>'10_Avancement_Chimie'!N101</f>
        <v>0</v>
      </c>
      <c r="O101" s="4">
        <f>'10_Avancement_Chimie'!O101</f>
        <v>0</v>
      </c>
      <c r="P101" s="4">
        <f>'10_Avancement_Chimie'!P101</f>
        <v>0</v>
      </c>
      <c r="Q101" s="4">
        <f>'10_Avancement_Chimie'!Q101</f>
        <v>0</v>
      </c>
      <c r="R101" s="4">
        <f>'10_Avancement_Chimie'!R101</f>
        <v>0</v>
      </c>
    </row>
    <row r="102" spans="1:18">
      <c r="A102" s="4">
        <f>'10_Avancement_Chimie'!A102</f>
        <v>0</v>
      </c>
      <c r="B102" s="4">
        <f>'10_Avancement_Chimie'!B102</f>
        <v>0</v>
      </c>
      <c r="C102" s="4">
        <f>'10_Avancement_Chimie'!C102</f>
        <v>0</v>
      </c>
      <c r="D102" s="4">
        <f>'10_Avancement_Chimie'!D102</f>
        <v>0</v>
      </c>
      <c r="E102" s="4">
        <f>'10_Avancement_Chimie'!E102</f>
        <v>0</v>
      </c>
      <c r="F102" s="4">
        <f>'10_Avancement_Chimie'!F102</f>
        <v>0</v>
      </c>
      <c r="G102" s="4">
        <f>'10_Avancement_Chimie'!G102</f>
        <v>0</v>
      </c>
      <c r="H102" s="4">
        <f>'10_Avancement_Chimie'!H102</f>
        <v>0</v>
      </c>
      <c r="I102" s="4">
        <f>'10_Avancement_Chimie'!I102</f>
        <v>0</v>
      </c>
      <c r="J102" s="4">
        <f>'10_Avancement_Chimie'!J102</f>
        <v>0</v>
      </c>
      <c r="K102" s="4">
        <f>'10_Avancement_Chimie'!K102</f>
        <v>0</v>
      </c>
      <c r="L102" s="4">
        <f>'10_Avancement_Chimie'!L102</f>
        <v>0</v>
      </c>
      <c r="M102" s="4">
        <f>'10_Avancement_Chimie'!M102</f>
        <v>0</v>
      </c>
      <c r="N102" s="4">
        <f>'10_Avancement_Chimie'!N102</f>
        <v>0</v>
      </c>
      <c r="O102" s="4">
        <f>'10_Avancement_Chimie'!O102</f>
        <v>0</v>
      </c>
      <c r="P102" s="4">
        <f>'10_Avancement_Chimie'!P102</f>
        <v>0</v>
      </c>
      <c r="Q102" s="4">
        <f>'10_Avancement_Chimie'!Q102</f>
        <v>0</v>
      </c>
      <c r="R102" s="4">
        <f>'10_Avancement_Chimie'!R102</f>
        <v>0</v>
      </c>
    </row>
    <row r="103" spans="1:18">
      <c r="A103" s="4">
        <f>'10_Avancement_Chimie'!A103</f>
        <v>0</v>
      </c>
      <c r="B103" s="4">
        <f>'10_Avancement_Chimie'!B103</f>
        <v>0</v>
      </c>
      <c r="C103" s="4">
        <f>'10_Avancement_Chimie'!C103</f>
        <v>0</v>
      </c>
      <c r="D103" s="4">
        <f>'10_Avancement_Chimie'!D103</f>
        <v>0</v>
      </c>
      <c r="E103" s="4">
        <f>'10_Avancement_Chimie'!E103</f>
        <v>0</v>
      </c>
      <c r="F103" s="4">
        <f>'10_Avancement_Chimie'!F103</f>
        <v>0</v>
      </c>
      <c r="G103" s="4">
        <f>'10_Avancement_Chimie'!G103</f>
        <v>0</v>
      </c>
      <c r="H103" s="4">
        <f>'10_Avancement_Chimie'!H103</f>
        <v>0</v>
      </c>
      <c r="I103" s="4">
        <f>'10_Avancement_Chimie'!I103</f>
        <v>0</v>
      </c>
      <c r="J103" s="4">
        <f>'10_Avancement_Chimie'!J103</f>
        <v>0</v>
      </c>
      <c r="K103" s="4">
        <f>'10_Avancement_Chimie'!K103</f>
        <v>0</v>
      </c>
      <c r="L103" s="4">
        <f>'10_Avancement_Chimie'!L103</f>
        <v>0</v>
      </c>
      <c r="M103" s="4">
        <f>'10_Avancement_Chimie'!M103</f>
        <v>0</v>
      </c>
      <c r="N103" s="4">
        <f>'10_Avancement_Chimie'!N103</f>
        <v>0</v>
      </c>
      <c r="O103" s="4">
        <f>'10_Avancement_Chimie'!O103</f>
        <v>0</v>
      </c>
      <c r="P103" s="4">
        <f>'10_Avancement_Chimie'!P103</f>
        <v>0</v>
      </c>
      <c r="Q103" s="4">
        <f>'10_Avancement_Chimie'!Q103</f>
        <v>0</v>
      </c>
      <c r="R103" s="4">
        <f>'10_Avancement_Chimie'!R103</f>
        <v>0</v>
      </c>
    </row>
    <row r="104" spans="1:18">
      <c r="A104" s="4">
        <f>'10_Avancement_Chimie'!A104</f>
        <v>0</v>
      </c>
      <c r="B104" s="4">
        <f>'10_Avancement_Chimie'!B104</f>
        <v>0</v>
      </c>
      <c r="C104" s="4">
        <f>'10_Avancement_Chimie'!C104</f>
        <v>0</v>
      </c>
      <c r="D104" s="4">
        <f>'10_Avancement_Chimie'!D104</f>
        <v>0</v>
      </c>
      <c r="E104" s="4">
        <f>'10_Avancement_Chimie'!E104</f>
        <v>0</v>
      </c>
      <c r="F104" s="4">
        <f>'10_Avancement_Chimie'!F104</f>
        <v>0</v>
      </c>
      <c r="G104" s="4">
        <f>'10_Avancement_Chimie'!G104</f>
        <v>0</v>
      </c>
      <c r="H104" s="4">
        <f>'10_Avancement_Chimie'!H104</f>
        <v>0</v>
      </c>
      <c r="I104" s="4">
        <f>'10_Avancement_Chimie'!I104</f>
        <v>0</v>
      </c>
      <c r="J104" s="4">
        <f>'10_Avancement_Chimie'!J104</f>
        <v>0</v>
      </c>
      <c r="K104" s="4">
        <f>'10_Avancement_Chimie'!K104</f>
        <v>0</v>
      </c>
      <c r="L104" s="4">
        <f>'10_Avancement_Chimie'!L104</f>
        <v>0</v>
      </c>
      <c r="M104" s="4">
        <f>'10_Avancement_Chimie'!M104</f>
        <v>0</v>
      </c>
      <c r="N104" s="4">
        <f>'10_Avancement_Chimie'!N104</f>
        <v>0</v>
      </c>
      <c r="O104" s="4">
        <f>'10_Avancement_Chimie'!O104</f>
        <v>0</v>
      </c>
      <c r="P104" s="4">
        <f>'10_Avancement_Chimie'!P104</f>
        <v>0</v>
      </c>
      <c r="Q104" s="4">
        <f>'10_Avancement_Chimie'!Q104</f>
        <v>0</v>
      </c>
      <c r="R104" s="4">
        <f>'10_Avancement_Chimie'!R104</f>
        <v>0</v>
      </c>
    </row>
    <row r="105" spans="1:18">
      <c r="A105" s="4">
        <f>'10_Avancement_Chimie'!A105</f>
        <v>0</v>
      </c>
      <c r="B105" s="4">
        <f>'10_Avancement_Chimie'!B105</f>
        <v>0</v>
      </c>
      <c r="C105" s="4">
        <f>'10_Avancement_Chimie'!C105</f>
        <v>0</v>
      </c>
      <c r="D105" s="4">
        <f>'10_Avancement_Chimie'!D105</f>
        <v>0</v>
      </c>
      <c r="E105" s="4">
        <f>'10_Avancement_Chimie'!E105</f>
        <v>0</v>
      </c>
      <c r="F105" s="4">
        <f>'10_Avancement_Chimie'!F105</f>
        <v>0</v>
      </c>
      <c r="G105" s="4">
        <f>'10_Avancement_Chimie'!G105</f>
        <v>0</v>
      </c>
      <c r="H105" s="4">
        <f>'10_Avancement_Chimie'!H105</f>
        <v>0</v>
      </c>
      <c r="I105" s="4">
        <f>'10_Avancement_Chimie'!I105</f>
        <v>0</v>
      </c>
      <c r="J105" s="4">
        <f>'10_Avancement_Chimie'!J105</f>
        <v>0</v>
      </c>
      <c r="K105" s="4">
        <f>'10_Avancement_Chimie'!K105</f>
        <v>0</v>
      </c>
      <c r="L105" s="4">
        <f>'10_Avancement_Chimie'!L105</f>
        <v>0</v>
      </c>
      <c r="M105" s="4">
        <f>'10_Avancement_Chimie'!M105</f>
        <v>0</v>
      </c>
      <c r="N105" s="4">
        <f>'10_Avancement_Chimie'!N105</f>
        <v>0</v>
      </c>
      <c r="O105" s="4">
        <f>'10_Avancement_Chimie'!O105</f>
        <v>0</v>
      </c>
      <c r="P105" s="4">
        <f>'10_Avancement_Chimie'!P105</f>
        <v>0</v>
      </c>
      <c r="Q105" s="4">
        <f>'10_Avancement_Chimie'!Q105</f>
        <v>0</v>
      </c>
      <c r="R105" s="4">
        <f>'10_Avancement_Chimie'!R105</f>
        <v>0</v>
      </c>
    </row>
    <row r="106" spans="1:18">
      <c r="A106" s="4">
        <f>'10_Avancement_Chimie'!A106</f>
        <v>0</v>
      </c>
      <c r="B106" s="4">
        <f>'10_Avancement_Chimie'!B106</f>
        <v>0</v>
      </c>
      <c r="C106" s="4">
        <f>'10_Avancement_Chimie'!C106</f>
        <v>0</v>
      </c>
      <c r="D106" s="4">
        <f>'10_Avancement_Chimie'!D106</f>
        <v>0</v>
      </c>
      <c r="E106" s="4">
        <f>'10_Avancement_Chimie'!E106</f>
        <v>0</v>
      </c>
      <c r="F106" s="4">
        <f>'10_Avancement_Chimie'!F106</f>
        <v>0</v>
      </c>
      <c r="G106" s="4">
        <f>'10_Avancement_Chimie'!G106</f>
        <v>0</v>
      </c>
      <c r="H106" s="4">
        <f>'10_Avancement_Chimie'!H106</f>
        <v>0</v>
      </c>
      <c r="I106" s="4">
        <f>'10_Avancement_Chimie'!I106</f>
        <v>0</v>
      </c>
      <c r="J106" s="4">
        <f>'10_Avancement_Chimie'!J106</f>
        <v>0</v>
      </c>
      <c r="K106" s="4">
        <f>'10_Avancement_Chimie'!K106</f>
        <v>0</v>
      </c>
      <c r="L106" s="4">
        <f>'10_Avancement_Chimie'!L106</f>
        <v>0</v>
      </c>
      <c r="M106" s="4">
        <f>'10_Avancement_Chimie'!M106</f>
        <v>0</v>
      </c>
      <c r="N106" s="4">
        <f>'10_Avancement_Chimie'!N106</f>
        <v>0</v>
      </c>
      <c r="O106" s="4">
        <f>'10_Avancement_Chimie'!O106</f>
        <v>0</v>
      </c>
      <c r="P106" s="4">
        <f>'10_Avancement_Chimie'!P106</f>
        <v>0</v>
      </c>
      <c r="Q106" s="4">
        <f>'10_Avancement_Chimie'!Q106</f>
        <v>0</v>
      </c>
      <c r="R106" s="4">
        <f>'10_Avancement_Chimie'!R106</f>
        <v>0</v>
      </c>
    </row>
    <row r="107" spans="1:18">
      <c r="A107" s="4">
        <f>'10_Avancement_Chimie'!A107</f>
        <v>0</v>
      </c>
      <c r="B107" s="4">
        <f>'10_Avancement_Chimie'!B107</f>
        <v>0</v>
      </c>
      <c r="C107" s="4">
        <f>'10_Avancement_Chimie'!C107</f>
        <v>0</v>
      </c>
      <c r="D107" s="4">
        <f>'10_Avancement_Chimie'!D107</f>
        <v>0</v>
      </c>
      <c r="E107" s="4">
        <f>'10_Avancement_Chimie'!E107</f>
        <v>0</v>
      </c>
      <c r="F107" s="4">
        <f>'10_Avancement_Chimie'!F107</f>
        <v>0</v>
      </c>
      <c r="G107" s="4">
        <f>'10_Avancement_Chimie'!G107</f>
        <v>0</v>
      </c>
      <c r="H107" s="4">
        <f>'10_Avancement_Chimie'!H107</f>
        <v>0</v>
      </c>
      <c r="I107" s="4">
        <f>'10_Avancement_Chimie'!I107</f>
        <v>0</v>
      </c>
      <c r="J107" s="4">
        <f>'10_Avancement_Chimie'!J107</f>
        <v>0</v>
      </c>
      <c r="K107" s="4">
        <f>'10_Avancement_Chimie'!K107</f>
        <v>0</v>
      </c>
      <c r="L107" s="4">
        <f>'10_Avancement_Chimie'!L107</f>
        <v>0</v>
      </c>
      <c r="M107" s="4">
        <f>'10_Avancement_Chimie'!M107</f>
        <v>0</v>
      </c>
      <c r="N107" s="4">
        <f>'10_Avancement_Chimie'!N107</f>
        <v>0</v>
      </c>
      <c r="O107" s="4">
        <f>'10_Avancement_Chimie'!O107</f>
        <v>0</v>
      </c>
      <c r="P107" s="4">
        <f>'10_Avancement_Chimie'!P107</f>
        <v>0</v>
      </c>
      <c r="Q107" s="4">
        <f>'10_Avancement_Chimie'!Q107</f>
        <v>0</v>
      </c>
      <c r="R107" s="4">
        <f>'10_Avancement_Chimie'!R107</f>
        <v>0</v>
      </c>
    </row>
    <row r="108" spans="1:18">
      <c r="A108" s="4">
        <f>'10_Avancement_Chimie'!A108</f>
        <v>0</v>
      </c>
      <c r="B108" s="4">
        <f>'10_Avancement_Chimie'!B108</f>
        <v>0</v>
      </c>
      <c r="C108" s="4">
        <f>'10_Avancement_Chimie'!C108</f>
        <v>0</v>
      </c>
      <c r="D108" s="4">
        <f>'10_Avancement_Chimie'!D108</f>
        <v>0</v>
      </c>
      <c r="E108" s="4">
        <f>'10_Avancement_Chimie'!E108</f>
        <v>0</v>
      </c>
      <c r="F108" s="4">
        <f>'10_Avancement_Chimie'!F108</f>
        <v>0</v>
      </c>
      <c r="G108" s="4">
        <f>'10_Avancement_Chimie'!G108</f>
        <v>0</v>
      </c>
      <c r="H108" s="4">
        <f>'10_Avancement_Chimie'!H108</f>
        <v>0</v>
      </c>
      <c r="I108" s="4">
        <f>'10_Avancement_Chimie'!I108</f>
        <v>0</v>
      </c>
      <c r="J108" s="4">
        <f>'10_Avancement_Chimie'!J108</f>
        <v>0</v>
      </c>
      <c r="K108" s="4">
        <f>'10_Avancement_Chimie'!K108</f>
        <v>0</v>
      </c>
      <c r="L108" s="4">
        <f>'10_Avancement_Chimie'!L108</f>
        <v>0</v>
      </c>
      <c r="M108" s="4">
        <f>'10_Avancement_Chimie'!M108</f>
        <v>0</v>
      </c>
      <c r="N108" s="4">
        <f>'10_Avancement_Chimie'!N108</f>
        <v>0</v>
      </c>
      <c r="O108" s="4">
        <f>'10_Avancement_Chimie'!O108</f>
        <v>0</v>
      </c>
      <c r="P108" s="4">
        <f>'10_Avancement_Chimie'!P108</f>
        <v>0</v>
      </c>
      <c r="Q108" s="4">
        <f>'10_Avancement_Chimie'!Q108</f>
        <v>0</v>
      </c>
      <c r="R108" s="4">
        <f>'10_Avancement_Chimie'!R108</f>
        <v>0</v>
      </c>
    </row>
    <row r="109" spans="1:18">
      <c r="A109" s="4">
        <f>'10_Avancement_Chimie'!A109</f>
        <v>0</v>
      </c>
      <c r="B109" s="4">
        <f>'10_Avancement_Chimie'!B109</f>
        <v>0</v>
      </c>
      <c r="C109" s="4">
        <f>'10_Avancement_Chimie'!C109</f>
        <v>0</v>
      </c>
      <c r="D109" s="4">
        <f>'10_Avancement_Chimie'!D109</f>
        <v>0</v>
      </c>
      <c r="E109" s="4">
        <f>'10_Avancement_Chimie'!E109</f>
        <v>0</v>
      </c>
      <c r="F109" s="4">
        <f>'10_Avancement_Chimie'!F109</f>
        <v>0</v>
      </c>
      <c r="G109" s="4">
        <f>'10_Avancement_Chimie'!G109</f>
        <v>0</v>
      </c>
      <c r="H109" s="4">
        <f>'10_Avancement_Chimie'!H109</f>
        <v>0</v>
      </c>
      <c r="I109" s="4">
        <f>'10_Avancement_Chimie'!I109</f>
        <v>0</v>
      </c>
      <c r="J109" s="4">
        <f>'10_Avancement_Chimie'!J109</f>
        <v>0</v>
      </c>
      <c r="K109" s="4">
        <f>'10_Avancement_Chimie'!K109</f>
        <v>0</v>
      </c>
      <c r="L109" s="4">
        <f>'10_Avancement_Chimie'!L109</f>
        <v>0</v>
      </c>
      <c r="M109" s="4">
        <f>'10_Avancement_Chimie'!M109</f>
        <v>0</v>
      </c>
      <c r="N109" s="4">
        <f>'10_Avancement_Chimie'!N109</f>
        <v>0</v>
      </c>
      <c r="O109" s="4">
        <f>'10_Avancement_Chimie'!O109</f>
        <v>0</v>
      </c>
      <c r="P109" s="4">
        <f>'10_Avancement_Chimie'!P109</f>
        <v>0</v>
      </c>
      <c r="Q109" s="4">
        <f>'10_Avancement_Chimie'!Q109</f>
        <v>0</v>
      </c>
      <c r="R109" s="4">
        <f>'10_Avancement_Chimie'!R109</f>
        <v>0</v>
      </c>
    </row>
    <row r="110" spans="1:18">
      <c r="A110" s="4">
        <f>'10_Avancement_Chimie'!A110</f>
        <v>0</v>
      </c>
      <c r="B110" s="4">
        <f>'10_Avancement_Chimie'!B110</f>
        <v>0</v>
      </c>
      <c r="C110" s="4">
        <f>'10_Avancement_Chimie'!C110</f>
        <v>0</v>
      </c>
      <c r="D110" s="4">
        <f>'10_Avancement_Chimie'!D110</f>
        <v>0</v>
      </c>
      <c r="E110" s="4">
        <f>'10_Avancement_Chimie'!E110</f>
        <v>0</v>
      </c>
      <c r="F110" s="4">
        <f>'10_Avancement_Chimie'!F110</f>
        <v>0</v>
      </c>
      <c r="G110" s="4">
        <f>'10_Avancement_Chimie'!G110</f>
        <v>0</v>
      </c>
      <c r="H110" s="4">
        <f>'10_Avancement_Chimie'!H110</f>
        <v>0</v>
      </c>
      <c r="I110" s="4">
        <f>'10_Avancement_Chimie'!I110</f>
        <v>0</v>
      </c>
      <c r="J110" s="4">
        <f>'10_Avancement_Chimie'!J110</f>
        <v>0</v>
      </c>
      <c r="K110" s="4">
        <f>'10_Avancement_Chimie'!K110</f>
        <v>0</v>
      </c>
      <c r="L110" s="4">
        <f>'10_Avancement_Chimie'!L110</f>
        <v>0</v>
      </c>
      <c r="M110" s="4">
        <f>'10_Avancement_Chimie'!M110</f>
        <v>0</v>
      </c>
      <c r="N110" s="4">
        <f>'10_Avancement_Chimie'!N110</f>
        <v>0</v>
      </c>
      <c r="O110" s="4">
        <f>'10_Avancement_Chimie'!O110</f>
        <v>0</v>
      </c>
      <c r="P110" s="4">
        <f>'10_Avancement_Chimie'!P110</f>
        <v>0</v>
      </c>
      <c r="Q110" s="4">
        <f>'10_Avancement_Chimie'!Q110</f>
        <v>0</v>
      </c>
      <c r="R110" s="4">
        <f>'10_Avancement_Chimie'!R110</f>
        <v>0</v>
      </c>
    </row>
    <row r="111" spans="1:18">
      <c r="A111" s="4">
        <f>'10_Avancement_Chimie'!A111</f>
        <v>0</v>
      </c>
      <c r="B111" s="4">
        <f>'10_Avancement_Chimie'!B111</f>
        <v>0</v>
      </c>
      <c r="C111" s="4">
        <f>'10_Avancement_Chimie'!C111</f>
        <v>0</v>
      </c>
      <c r="D111" s="4">
        <f>'10_Avancement_Chimie'!D111</f>
        <v>0</v>
      </c>
      <c r="E111" s="4">
        <f>'10_Avancement_Chimie'!E111</f>
        <v>0</v>
      </c>
      <c r="F111" s="4">
        <f>'10_Avancement_Chimie'!F111</f>
        <v>0</v>
      </c>
      <c r="G111" s="4">
        <f>'10_Avancement_Chimie'!G111</f>
        <v>0</v>
      </c>
      <c r="H111" s="4">
        <f>'10_Avancement_Chimie'!H111</f>
        <v>0</v>
      </c>
      <c r="I111" s="4">
        <f>'10_Avancement_Chimie'!I111</f>
        <v>0</v>
      </c>
      <c r="J111" s="4">
        <f>'10_Avancement_Chimie'!J111</f>
        <v>0</v>
      </c>
      <c r="K111" s="4">
        <f>'10_Avancement_Chimie'!K111</f>
        <v>0</v>
      </c>
      <c r="L111" s="4">
        <f>'10_Avancement_Chimie'!L111</f>
        <v>0</v>
      </c>
      <c r="M111" s="4">
        <f>'10_Avancement_Chimie'!M111</f>
        <v>0</v>
      </c>
      <c r="N111" s="4">
        <f>'10_Avancement_Chimie'!N111</f>
        <v>0</v>
      </c>
      <c r="O111" s="4">
        <f>'10_Avancement_Chimie'!O111</f>
        <v>0</v>
      </c>
      <c r="P111" s="4">
        <f>'10_Avancement_Chimie'!P111</f>
        <v>0</v>
      </c>
      <c r="Q111" s="4">
        <f>'10_Avancement_Chimie'!Q111</f>
        <v>0</v>
      </c>
      <c r="R111" s="4">
        <f>'10_Avancement_Chimie'!R111</f>
        <v>0</v>
      </c>
    </row>
    <row r="112" spans="1:18">
      <c r="A112" s="4">
        <f>'10_Avancement_Chimie'!A112</f>
        <v>0</v>
      </c>
      <c r="B112" s="4">
        <f>'10_Avancement_Chimie'!B112</f>
        <v>0</v>
      </c>
      <c r="C112" s="4">
        <f>'10_Avancement_Chimie'!C112</f>
        <v>0</v>
      </c>
      <c r="D112" s="4">
        <f>'10_Avancement_Chimie'!D112</f>
        <v>0</v>
      </c>
      <c r="E112" s="4">
        <f>'10_Avancement_Chimie'!E112</f>
        <v>0</v>
      </c>
      <c r="F112" s="4">
        <f>'10_Avancement_Chimie'!F112</f>
        <v>0</v>
      </c>
      <c r="G112" s="4">
        <f>'10_Avancement_Chimie'!G112</f>
        <v>0</v>
      </c>
      <c r="H112" s="4">
        <f>'10_Avancement_Chimie'!H112</f>
        <v>0</v>
      </c>
      <c r="I112" s="4">
        <f>'10_Avancement_Chimie'!I112</f>
        <v>0</v>
      </c>
      <c r="J112" s="4">
        <f>'10_Avancement_Chimie'!J112</f>
        <v>0</v>
      </c>
      <c r="K112" s="4">
        <f>'10_Avancement_Chimie'!K112</f>
        <v>0</v>
      </c>
      <c r="L112" s="4">
        <f>'10_Avancement_Chimie'!L112</f>
        <v>0</v>
      </c>
      <c r="M112" s="4">
        <f>'10_Avancement_Chimie'!M112</f>
        <v>0</v>
      </c>
      <c r="N112" s="4">
        <f>'10_Avancement_Chimie'!N112</f>
        <v>0</v>
      </c>
      <c r="O112" s="4">
        <f>'10_Avancement_Chimie'!O112</f>
        <v>0</v>
      </c>
      <c r="P112" s="4">
        <f>'10_Avancement_Chimie'!P112</f>
        <v>0</v>
      </c>
      <c r="Q112" s="4">
        <f>'10_Avancement_Chimie'!Q112</f>
        <v>0</v>
      </c>
      <c r="R112" s="4">
        <f>'10_Avancement_Chimie'!R112</f>
        <v>0</v>
      </c>
    </row>
    <row r="113" spans="1:18">
      <c r="A113" s="4">
        <f>'10_Avancement_Chimie'!A113</f>
        <v>0</v>
      </c>
      <c r="B113" s="4">
        <f>'10_Avancement_Chimie'!B113</f>
        <v>0</v>
      </c>
      <c r="C113" s="4">
        <f>'10_Avancement_Chimie'!C113</f>
        <v>0</v>
      </c>
      <c r="D113" s="4">
        <f>'10_Avancement_Chimie'!D113</f>
        <v>0</v>
      </c>
      <c r="E113" s="4">
        <f>'10_Avancement_Chimie'!E113</f>
        <v>0</v>
      </c>
      <c r="F113" s="4">
        <f>'10_Avancement_Chimie'!F113</f>
        <v>0</v>
      </c>
      <c r="G113" s="4">
        <f>'10_Avancement_Chimie'!G113</f>
        <v>0</v>
      </c>
      <c r="H113" s="4">
        <f>'10_Avancement_Chimie'!H113</f>
        <v>0</v>
      </c>
      <c r="I113" s="4">
        <f>'10_Avancement_Chimie'!I113</f>
        <v>0</v>
      </c>
      <c r="J113" s="4">
        <f>'10_Avancement_Chimie'!J113</f>
        <v>0</v>
      </c>
      <c r="K113" s="4">
        <f>'10_Avancement_Chimie'!K113</f>
        <v>0</v>
      </c>
      <c r="L113" s="4">
        <f>'10_Avancement_Chimie'!L113</f>
        <v>0</v>
      </c>
      <c r="M113" s="4">
        <f>'10_Avancement_Chimie'!M113</f>
        <v>0</v>
      </c>
      <c r="N113" s="4">
        <f>'10_Avancement_Chimie'!N113</f>
        <v>0</v>
      </c>
      <c r="O113" s="4">
        <f>'10_Avancement_Chimie'!O113</f>
        <v>0</v>
      </c>
      <c r="P113" s="4">
        <f>'10_Avancement_Chimie'!P113</f>
        <v>0</v>
      </c>
      <c r="Q113" s="4">
        <f>'10_Avancement_Chimie'!Q113</f>
        <v>0</v>
      </c>
      <c r="R113" s="4">
        <f>'10_Avancement_Chimie'!R113</f>
        <v>0</v>
      </c>
    </row>
    <row r="114" spans="1:18">
      <c r="A114" s="4">
        <f>'10_Avancement_Chimie'!A114</f>
        <v>0</v>
      </c>
      <c r="B114" s="4">
        <f>'10_Avancement_Chimie'!B114</f>
        <v>0</v>
      </c>
      <c r="C114" s="4">
        <f>'10_Avancement_Chimie'!C114</f>
        <v>0</v>
      </c>
      <c r="D114" s="4">
        <f>'10_Avancement_Chimie'!D114</f>
        <v>0</v>
      </c>
      <c r="E114" s="4">
        <f>'10_Avancement_Chimie'!E114</f>
        <v>0</v>
      </c>
      <c r="F114" s="4">
        <f>'10_Avancement_Chimie'!F114</f>
        <v>0</v>
      </c>
      <c r="G114" s="4">
        <f>'10_Avancement_Chimie'!G114</f>
        <v>0</v>
      </c>
      <c r="H114" s="4">
        <f>'10_Avancement_Chimie'!H114</f>
        <v>0</v>
      </c>
      <c r="I114" s="4">
        <f>'10_Avancement_Chimie'!I114</f>
        <v>0</v>
      </c>
      <c r="J114" s="4">
        <f>'10_Avancement_Chimie'!J114</f>
        <v>0</v>
      </c>
      <c r="K114" s="4">
        <f>'10_Avancement_Chimie'!K114</f>
        <v>0</v>
      </c>
      <c r="L114" s="4">
        <f>'10_Avancement_Chimie'!L114</f>
        <v>0</v>
      </c>
      <c r="M114" s="4">
        <f>'10_Avancement_Chimie'!M114</f>
        <v>0</v>
      </c>
      <c r="N114" s="4">
        <f>'10_Avancement_Chimie'!N114</f>
        <v>0</v>
      </c>
      <c r="O114" s="4">
        <f>'10_Avancement_Chimie'!O114</f>
        <v>0</v>
      </c>
      <c r="P114" s="4">
        <f>'10_Avancement_Chimie'!P114</f>
        <v>0</v>
      </c>
      <c r="Q114" s="4">
        <f>'10_Avancement_Chimie'!Q114</f>
        <v>0</v>
      </c>
      <c r="R114" s="4">
        <f>'10_Avancement_Chimie'!R114</f>
        <v>0</v>
      </c>
    </row>
    <row r="115" spans="1:18">
      <c r="A115" s="4">
        <f>'10_Avancement_Chimie'!A115</f>
        <v>0</v>
      </c>
      <c r="B115" s="4">
        <f>'10_Avancement_Chimie'!B115</f>
        <v>0</v>
      </c>
      <c r="C115" s="4">
        <f>'10_Avancement_Chimie'!C115</f>
        <v>0</v>
      </c>
      <c r="D115" s="4">
        <f>'10_Avancement_Chimie'!D115</f>
        <v>0</v>
      </c>
      <c r="E115" s="4">
        <f>'10_Avancement_Chimie'!E115</f>
        <v>0</v>
      </c>
      <c r="F115" s="4">
        <f>'10_Avancement_Chimie'!F115</f>
        <v>0</v>
      </c>
      <c r="G115" s="4">
        <f>'10_Avancement_Chimie'!G115</f>
        <v>0</v>
      </c>
      <c r="H115" s="4">
        <f>'10_Avancement_Chimie'!H115</f>
        <v>0</v>
      </c>
      <c r="I115" s="4">
        <f>'10_Avancement_Chimie'!I115</f>
        <v>0</v>
      </c>
      <c r="J115" s="4">
        <f>'10_Avancement_Chimie'!J115</f>
        <v>0</v>
      </c>
      <c r="K115" s="4">
        <f>'10_Avancement_Chimie'!K115</f>
        <v>0</v>
      </c>
      <c r="L115" s="4">
        <f>'10_Avancement_Chimie'!L115</f>
        <v>0</v>
      </c>
      <c r="M115" s="4">
        <f>'10_Avancement_Chimie'!M115</f>
        <v>0</v>
      </c>
      <c r="N115" s="4">
        <f>'10_Avancement_Chimie'!N115</f>
        <v>0</v>
      </c>
      <c r="O115" s="4">
        <f>'10_Avancement_Chimie'!O115</f>
        <v>0</v>
      </c>
      <c r="P115" s="4">
        <f>'10_Avancement_Chimie'!P115</f>
        <v>0</v>
      </c>
      <c r="Q115" s="4">
        <f>'10_Avancement_Chimie'!Q115</f>
        <v>0</v>
      </c>
      <c r="R115" s="4">
        <f>'10_Avancement_Chimie'!R115</f>
        <v>0</v>
      </c>
    </row>
    <row r="116" spans="1:18">
      <c r="A116" s="4">
        <f>'10_Avancement_Chimie'!A116</f>
        <v>0</v>
      </c>
      <c r="B116" s="4">
        <f>'10_Avancement_Chimie'!B116</f>
        <v>0</v>
      </c>
      <c r="C116" s="4">
        <f>'10_Avancement_Chimie'!C116</f>
        <v>0</v>
      </c>
      <c r="D116" s="4">
        <f>'10_Avancement_Chimie'!D116</f>
        <v>0</v>
      </c>
      <c r="E116" s="4">
        <f>'10_Avancement_Chimie'!E116</f>
        <v>0</v>
      </c>
      <c r="F116" s="4">
        <f>'10_Avancement_Chimie'!F116</f>
        <v>0</v>
      </c>
      <c r="G116" s="4">
        <f>'10_Avancement_Chimie'!G116</f>
        <v>0</v>
      </c>
      <c r="H116" s="4">
        <f>'10_Avancement_Chimie'!H116</f>
        <v>0</v>
      </c>
      <c r="I116" s="4">
        <f>'10_Avancement_Chimie'!I116</f>
        <v>0</v>
      </c>
      <c r="J116" s="4">
        <f>'10_Avancement_Chimie'!J116</f>
        <v>0</v>
      </c>
      <c r="K116" s="4">
        <f>'10_Avancement_Chimie'!K116</f>
        <v>0</v>
      </c>
      <c r="L116" s="4">
        <f>'10_Avancement_Chimie'!L116</f>
        <v>0</v>
      </c>
      <c r="M116" s="4">
        <f>'10_Avancement_Chimie'!M116</f>
        <v>0</v>
      </c>
      <c r="N116" s="4">
        <f>'10_Avancement_Chimie'!N116</f>
        <v>0</v>
      </c>
      <c r="O116" s="4">
        <f>'10_Avancement_Chimie'!O116</f>
        <v>0</v>
      </c>
      <c r="P116" s="4">
        <f>'10_Avancement_Chimie'!P116</f>
        <v>0</v>
      </c>
      <c r="Q116" s="4">
        <f>'10_Avancement_Chimie'!Q116</f>
        <v>0</v>
      </c>
      <c r="R116" s="4">
        <f>'10_Avancement_Chimie'!R116</f>
        <v>0</v>
      </c>
    </row>
    <row r="117" spans="1:18">
      <c r="A117" s="4">
        <f>'10_Avancement_Chimie'!A117</f>
        <v>0</v>
      </c>
      <c r="B117" s="4">
        <f>'10_Avancement_Chimie'!B117</f>
        <v>0</v>
      </c>
      <c r="C117" s="4">
        <f>'10_Avancement_Chimie'!C117</f>
        <v>0</v>
      </c>
      <c r="D117" s="4">
        <f>'10_Avancement_Chimie'!D117</f>
        <v>0</v>
      </c>
      <c r="E117" s="4">
        <f>'10_Avancement_Chimie'!E117</f>
        <v>0</v>
      </c>
      <c r="F117" s="4">
        <f>'10_Avancement_Chimie'!F117</f>
        <v>0</v>
      </c>
      <c r="G117" s="4">
        <f>'10_Avancement_Chimie'!G117</f>
        <v>0</v>
      </c>
      <c r="H117" s="4">
        <f>'10_Avancement_Chimie'!H117</f>
        <v>0</v>
      </c>
      <c r="I117" s="4">
        <f>'10_Avancement_Chimie'!I117</f>
        <v>0</v>
      </c>
      <c r="J117" s="4">
        <f>'10_Avancement_Chimie'!J117</f>
        <v>0</v>
      </c>
      <c r="K117" s="4">
        <f>'10_Avancement_Chimie'!K117</f>
        <v>0</v>
      </c>
      <c r="L117" s="4">
        <f>'10_Avancement_Chimie'!L117</f>
        <v>0</v>
      </c>
      <c r="M117" s="4">
        <f>'10_Avancement_Chimie'!M117</f>
        <v>0</v>
      </c>
      <c r="N117" s="4">
        <f>'10_Avancement_Chimie'!N117</f>
        <v>0</v>
      </c>
      <c r="O117" s="4">
        <f>'10_Avancement_Chimie'!O117</f>
        <v>0</v>
      </c>
      <c r="P117" s="4">
        <f>'10_Avancement_Chimie'!P117</f>
        <v>0</v>
      </c>
      <c r="Q117" s="4">
        <f>'10_Avancement_Chimie'!Q117</f>
        <v>0</v>
      </c>
      <c r="R117" s="4">
        <f>'10_Avancement_Chimie'!R117</f>
        <v>0</v>
      </c>
    </row>
    <row r="118" spans="1:18">
      <c r="A118" s="4">
        <f>'10_Avancement_Chimie'!A118</f>
        <v>0</v>
      </c>
      <c r="B118" s="4">
        <f>'10_Avancement_Chimie'!B118</f>
        <v>0</v>
      </c>
      <c r="C118" s="4">
        <f>'10_Avancement_Chimie'!C118</f>
        <v>0</v>
      </c>
      <c r="D118" s="4">
        <f>'10_Avancement_Chimie'!D118</f>
        <v>0</v>
      </c>
      <c r="E118" s="4">
        <f>'10_Avancement_Chimie'!E118</f>
        <v>0</v>
      </c>
      <c r="F118" s="4">
        <f>'10_Avancement_Chimie'!F118</f>
        <v>0</v>
      </c>
      <c r="G118" s="4">
        <f>'10_Avancement_Chimie'!G118</f>
        <v>0</v>
      </c>
      <c r="H118" s="4">
        <f>'10_Avancement_Chimie'!H118</f>
        <v>0</v>
      </c>
      <c r="I118" s="4">
        <f>'10_Avancement_Chimie'!I118</f>
        <v>0</v>
      </c>
      <c r="J118" s="4">
        <f>'10_Avancement_Chimie'!J118</f>
        <v>0</v>
      </c>
      <c r="K118" s="4">
        <f>'10_Avancement_Chimie'!K118</f>
        <v>0</v>
      </c>
      <c r="L118" s="4">
        <f>'10_Avancement_Chimie'!L118</f>
        <v>0</v>
      </c>
      <c r="M118" s="4">
        <f>'10_Avancement_Chimie'!M118</f>
        <v>0</v>
      </c>
      <c r="N118" s="4">
        <f>'10_Avancement_Chimie'!N118</f>
        <v>0</v>
      </c>
      <c r="O118" s="4">
        <f>'10_Avancement_Chimie'!O118</f>
        <v>0</v>
      </c>
      <c r="P118" s="4">
        <f>'10_Avancement_Chimie'!P118</f>
        <v>0</v>
      </c>
      <c r="Q118" s="4">
        <f>'10_Avancement_Chimie'!Q118</f>
        <v>0</v>
      </c>
      <c r="R118" s="4">
        <f>'10_Avancement_Chimie'!R118</f>
        <v>0</v>
      </c>
    </row>
    <row r="119" spans="1:18">
      <c r="A119" s="4">
        <f>'10_Avancement_Chimie'!A119</f>
        <v>0</v>
      </c>
      <c r="B119" s="4">
        <f>'10_Avancement_Chimie'!B119</f>
        <v>0</v>
      </c>
      <c r="C119" s="4">
        <f>'10_Avancement_Chimie'!C119</f>
        <v>0</v>
      </c>
      <c r="D119" s="4">
        <f>'10_Avancement_Chimie'!D119</f>
        <v>0</v>
      </c>
      <c r="E119" s="4">
        <f>'10_Avancement_Chimie'!E119</f>
        <v>0</v>
      </c>
      <c r="F119" s="4">
        <f>'10_Avancement_Chimie'!F119</f>
        <v>0</v>
      </c>
      <c r="G119" s="4">
        <f>'10_Avancement_Chimie'!G119</f>
        <v>0</v>
      </c>
      <c r="H119" s="4">
        <f>'10_Avancement_Chimie'!H119</f>
        <v>0</v>
      </c>
      <c r="I119" s="4">
        <f>'10_Avancement_Chimie'!I119</f>
        <v>0</v>
      </c>
      <c r="J119" s="4">
        <f>'10_Avancement_Chimie'!J119</f>
        <v>0</v>
      </c>
      <c r="K119" s="4">
        <f>'10_Avancement_Chimie'!K119</f>
        <v>0</v>
      </c>
      <c r="L119" s="4">
        <f>'10_Avancement_Chimie'!L119</f>
        <v>0</v>
      </c>
      <c r="M119" s="4">
        <f>'10_Avancement_Chimie'!M119</f>
        <v>0</v>
      </c>
      <c r="N119" s="4">
        <f>'10_Avancement_Chimie'!N119</f>
        <v>0</v>
      </c>
      <c r="O119" s="4">
        <f>'10_Avancement_Chimie'!O119</f>
        <v>0</v>
      </c>
      <c r="P119" s="4">
        <f>'10_Avancement_Chimie'!P119</f>
        <v>0</v>
      </c>
      <c r="Q119" s="4">
        <f>'10_Avancement_Chimie'!Q119</f>
        <v>0</v>
      </c>
      <c r="R119" s="4">
        <f>'10_Avancement_Chimie'!R119</f>
        <v>0</v>
      </c>
    </row>
    <row r="120" spans="1:18">
      <c r="A120" s="4">
        <f>'10_Avancement_Chimie'!A120</f>
        <v>0</v>
      </c>
      <c r="B120" s="4">
        <f>'10_Avancement_Chimie'!B120</f>
        <v>0</v>
      </c>
      <c r="C120" s="4">
        <f>'10_Avancement_Chimie'!C120</f>
        <v>0</v>
      </c>
      <c r="D120" s="4">
        <f>'10_Avancement_Chimie'!D120</f>
        <v>0</v>
      </c>
      <c r="E120" s="4">
        <f>'10_Avancement_Chimie'!E120</f>
        <v>0</v>
      </c>
      <c r="F120" s="4">
        <f>'10_Avancement_Chimie'!F120</f>
        <v>0</v>
      </c>
      <c r="G120" s="4">
        <f>'10_Avancement_Chimie'!G120</f>
        <v>0</v>
      </c>
      <c r="H120" s="4">
        <f>'10_Avancement_Chimie'!H120</f>
        <v>0</v>
      </c>
      <c r="I120" s="4">
        <f>'10_Avancement_Chimie'!I120</f>
        <v>0</v>
      </c>
      <c r="J120" s="4">
        <f>'10_Avancement_Chimie'!J120</f>
        <v>0</v>
      </c>
      <c r="K120" s="4">
        <f>'10_Avancement_Chimie'!K120</f>
        <v>0</v>
      </c>
      <c r="L120" s="4">
        <f>'10_Avancement_Chimie'!L120</f>
        <v>0</v>
      </c>
      <c r="M120" s="4">
        <f>'10_Avancement_Chimie'!M120</f>
        <v>0</v>
      </c>
      <c r="N120" s="4">
        <f>'10_Avancement_Chimie'!N120</f>
        <v>0</v>
      </c>
      <c r="O120" s="4">
        <f>'10_Avancement_Chimie'!O120</f>
        <v>0</v>
      </c>
      <c r="P120" s="4">
        <f>'10_Avancement_Chimie'!P120</f>
        <v>0</v>
      </c>
      <c r="Q120" s="4">
        <f>'10_Avancement_Chimie'!Q120</f>
        <v>0</v>
      </c>
      <c r="R120" s="4">
        <f>'10_Avancement_Chimie'!R120</f>
        <v>0</v>
      </c>
    </row>
    <row r="121" spans="1:18">
      <c r="A121" s="4">
        <f>'10_Avancement_Chimie'!A121</f>
        <v>0</v>
      </c>
      <c r="B121" s="4">
        <f>'10_Avancement_Chimie'!B121</f>
        <v>0</v>
      </c>
      <c r="C121" s="4">
        <f>'10_Avancement_Chimie'!C121</f>
        <v>0</v>
      </c>
      <c r="D121" s="4">
        <f>'10_Avancement_Chimie'!D121</f>
        <v>0</v>
      </c>
      <c r="E121" s="4">
        <f>'10_Avancement_Chimie'!E121</f>
        <v>0</v>
      </c>
      <c r="F121" s="4">
        <f>'10_Avancement_Chimie'!F121</f>
        <v>0</v>
      </c>
      <c r="G121" s="4">
        <f>'10_Avancement_Chimie'!G121</f>
        <v>0</v>
      </c>
      <c r="H121" s="4">
        <f>'10_Avancement_Chimie'!H121</f>
        <v>0</v>
      </c>
      <c r="I121" s="4">
        <f>'10_Avancement_Chimie'!I121</f>
        <v>0</v>
      </c>
      <c r="J121" s="4">
        <f>'10_Avancement_Chimie'!J121</f>
        <v>0</v>
      </c>
      <c r="K121" s="4">
        <f>'10_Avancement_Chimie'!K121</f>
        <v>0</v>
      </c>
      <c r="L121" s="4">
        <f>'10_Avancement_Chimie'!L121</f>
        <v>0</v>
      </c>
      <c r="M121" s="4">
        <f>'10_Avancement_Chimie'!M121</f>
        <v>0</v>
      </c>
      <c r="N121" s="4">
        <f>'10_Avancement_Chimie'!N121</f>
        <v>0</v>
      </c>
      <c r="O121" s="4">
        <f>'10_Avancement_Chimie'!O121</f>
        <v>0</v>
      </c>
      <c r="P121" s="4">
        <f>'10_Avancement_Chimie'!P121</f>
        <v>0</v>
      </c>
      <c r="Q121" s="4">
        <f>'10_Avancement_Chimie'!Q121</f>
        <v>0</v>
      </c>
      <c r="R121" s="4">
        <f>'10_Avancement_Chimie'!R121</f>
        <v>0</v>
      </c>
    </row>
    <row r="122" spans="1:18">
      <c r="A122" s="4">
        <f>'10_Avancement_Chimie'!A122</f>
        <v>0</v>
      </c>
      <c r="B122" s="4">
        <f>'10_Avancement_Chimie'!B122</f>
        <v>0</v>
      </c>
      <c r="C122" s="4">
        <f>'10_Avancement_Chimie'!C122</f>
        <v>0</v>
      </c>
      <c r="D122" s="4">
        <f>'10_Avancement_Chimie'!D122</f>
        <v>0</v>
      </c>
      <c r="E122" s="4">
        <f>'10_Avancement_Chimie'!E122</f>
        <v>0</v>
      </c>
      <c r="F122" s="4">
        <f>'10_Avancement_Chimie'!F122</f>
        <v>0</v>
      </c>
      <c r="G122" s="4">
        <f>'10_Avancement_Chimie'!G122</f>
        <v>0</v>
      </c>
      <c r="H122" s="4">
        <f>'10_Avancement_Chimie'!H122</f>
        <v>0</v>
      </c>
      <c r="I122" s="4">
        <f>'10_Avancement_Chimie'!I122</f>
        <v>0</v>
      </c>
      <c r="J122" s="4">
        <f>'10_Avancement_Chimie'!J122</f>
        <v>0</v>
      </c>
      <c r="K122" s="4">
        <f>'10_Avancement_Chimie'!K122</f>
        <v>0</v>
      </c>
      <c r="L122" s="4">
        <f>'10_Avancement_Chimie'!L122</f>
        <v>0</v>
      </c>
      <c r="M122" s="4">
        <f>'10_Avancement_Chimie'!M122</f>
        <v>0</v>
      </c>
      <c r="N122" s="4">
        <f>'10_Avancement_Chimie'!N122</f>
        <v>0</v>
      </c>
      <c r="O122" s="4">
        <f>'10_Avancement_Chimie'!O122</f>
        <v>0</v>
      </c>
      <c r="P122" s="4">
        <f>'10_Avancement_Chimie'!P122</f>
        <v>0</v>
      </c>
      <c r="Q122" s="4">
        <f>'10_Avancement_Chimie'!Q122</f>
        <v>0</v>
      </c>
      <c r="R122" s="4">
        <f>'10_Avancement_Chimie'!R122</f>
        <v>0</v>
      </c>
    </row>
    <row r="123" spans="1:18">
      <c r="A123" s="4">
        <f>'10_Avancement_Chimie'!A123</f>
        <v>0</v>
      </c>
      <c r="B123" s="4">
        <f>'10_Avancement_Chimie'!B123</f>
        <v>0</v>
      </c>
      <c r="C123" s="4">
        <f>'10_Avancement_Chimie'!C123</f>
        <v>0</v>
      </c>
      <c r="D123" s="4">
        <f>'10_Avancement_Chimie'!D123</f>
        <v>0</v>
      </c>
      <c r="E123" s="4">
        <f>'10_Avancement_Chimie'!E123</f>
        <v>0</v>
      </c>
      <c r="F123" s="4">
        <f>'10_Avancement_Chimie'!F123</f>
        <v>0</v>
      </c>
      <c r="G123" s="4">
        <f>'10_Avancement_Chimie'!G123</f>
        <v>0</v>
      </c>
      <c r="H123" s="4">
        <f>'10_Avancement_Chimie'!H123</f>
        <v>0</v>
      </c>
      <c r="I123" s="4">
        <f>'10_Avancement_Chimie'!I123</f>
        <v>0</v>
      </c>
      <c r="J123" s="4">
        <f>'10_Avancement_Chimie'!J123</f>
        <v>0</v>
      </c>
      <c r="K123" s="4">
        <f>'10_Avancement_Chimie'!K123</f>
        <v>0</v>
      </c>
      <c r="L123" s="4">
        <f>'10_Avancement_Chimie'!L123</f>
        <v>0</v>
      </c>
      <c r="M123" s="4">
        <f>'10_Avancement_Chimie'!M123</f>
        <v>0</v>
      </c>
      <c r="N123" s="4">
        <f>'10_Avancement_Chimie'!N123</f>
        <v>0</v>
      </c>
      <c r="O123" s="4">
        <f>'10_Avancement_Chimie'!O123</f>
        <v>0</v>
      </c>
      <c r="P123" s="4">
        <f>'10_Avancement_Chimie'!P123</f>
        <v>0</v>
      </c>
      <c r="Q123" s="4">
        <f>'10_Avancement_Chimie'!Q123</f>
        <v>0</v>
      </c>
      <c r="R123" s="4">
        <f>'10_Avancement_Chimie'!R123</f>
        <v>0</v>
      </c>
    </row>
    <row r="124" spans="1:18">
      <c r="A124" s="4">
        <f>'10_Avancement_Chimie'!A124</f>
        <v>0</v>
      </c>
      <c r="B124" s="4">
        <f>'10_Avancement_Chimie'!B124</f>
        <v>0</v>
      </c>
      <c r="C124" s="4">
        <f>'10_Avancement_Chimie'!C124</f>
        <v>0</v>
      </c>
      <c r="D124" s="4">
        <f>'10_Avancement_Chimie'!D124</f>
        <v>0</v>
      </c>
      <c r="E124" s="4">
        <f>'10_Avancement_Chimie'!E124</f>
        <v>0</v>
      </c>
      <c r="F124" s="4">
        <f>'10_Avancement_Chimie'!F124</f>
        <v>0</v>
      </c>
      <c r="G124" s="4">
        <f>'10_Avancement_Chimie'!G124</f>
        <v>0</v>
      </c>
      <c r="H124" s="4">
        <f>'10_Avancement_Chimie'!H124</f>
        <v>0</v>
      </c>
      <c r="I124" s="4">
        <f>'10_Avancement_Chimie'!I124</f>
        <v>0</v>
      </c>
      <c r="J124" s="4">
        <f>'10_Avancement_Chimie'!J124</f>
        <v>0</v>
      </c>
      <c r="K124" s="4">
        <f>'10_Avancement_Chimie'!K124</f>
        <v>0</v>
      </c>
      <c r="L124" s="4">
        <f>'10_Avancement_Chimie'!L124</f>
        <v>0</v>
      </c>
      <c r="M124" s="4">
        <f>'10_Avancement_Chimie'!M124</f>
        <v>0</v>
      </c>
      <c r="N124" s="4">
        <f>'10_Avancement_Chimie'!N124</f>
        <v>0</v>
      </c>
      <c r="O124" s="4">
        <f>'10_Avancement_Chimie'!O124</f>
        <v>0</v>
      </c>
      <c r="P124" s="4">
        <f>'10_Avancement_Chimie'!P124</f>
        <v>0</v>
      </c>
      <c r="Q124" s="4">
        <f>'10_Avancement_Chimie'!Q124</f>
        <v>0</v>
      </c>
      <c r="R124" s="4">
        <f>'10_Avancement_Chimie'!R124</f>
        <v>0</v>
      </c>
    </row>
    <row r="125" spans="1:18">
      <c r="A125" s="4">
        <f>'10_Avancement_Chimie'!A125</f>
        <v>0</v>
      </c>
      <c r="B125" s="4">
        <f>'10_Avancement_Chimie'!B125</f>
        <v>0</v>
      </c>
      <c r="C125" s="4">
        <f>'10_Avancement_Chimie'!C125</f>
        <v>0</v>
      </c>
      <c r="D125" s="4">
        <f>'10_Avancement_Chimie'!D125</f>
        <v>0</v>
      </c>
      <c r="E125" s="4">
        <f>'10_Avancement_Chimie'!E125</f>
        <v>0</v>
      </c>
      <c r="F125" s="4">
        <f>'10_Avancement_Chimie'!F125</f>
        <v>0</v>
      </c>
      <c r="G125" s="4">
        <f>'10_Avancement_Chimie'!G125</f>
        <v>0</v>
      </c>
      <c r="H125" s="4">
        <f>'10_Avancement_Chimie'!H125</f>
        <v>0</v>
      </c>
      <c r="I125" s="4">
        <f>'10_Avancement_Chimie'!I125</f>
        <v>0</v>
      </c>
      <c r="J125" s="4">
        <f>'10_Avancement_Chimie'!J125</f>
        <v>0</v>
      </c>
      <c r="K125" s="4">
        <f>'10_Avancement_Chimie'!K125</f>
        <v>0</v>
      </c>
      <c r="L125" s="4">
        <f>'10_Avancement_Chimie'!L125</f>
        <v>0</v>
      </c>
      <c r="M125" s="4">
        <f>'10_Avancement_Chimie'!M125</f>
        <v>0</v>
      </c>
      <c r="N125" s="4">
        <f>'10_Avancement_Chimie'!N125</f>
        <v>0</v>
      </c>
      <c r="O125" s="4">
        <f>'10_Avancement_Chimie'!O125</f>
        <v>0</v>
      </c>
      <c r="P125" s="4">
        <f>'10_Avancement_Chimie'!P125</f>
        <v>0</v>
      </c>
      <c r="Q125" s="4">
        <f>'10_Avancement_Chimie'!Q125</f>
        <v>0</v>
      </c>
      <c r="R125" s="4">
        <f>'10_Avancement_Chimie'!R125</f>
        <v>0</v>
      </c>
    </row>
    <row r="126" spans="1:18">
      <c r="A126" s="4">
        <f>'10_Avancement_Chimie'!A126</f>
        <v>0</v>
      </c>
      <c r="B126" s="4">
        <f>'10_Avancement_Chimie'!B126</f>
        <v>0</v>
      </c>
      <c r="C126" s="4">
        <f>'10_Avancement_Chimie'!C126</f>
        <v>0</v>
      </c>
      <c r="D126" s="4">
        <f>'10_Avancement_Chimie'!D126</f>
        <v>0</v>
      </c>
      <c r="E126" s="4">
        <f>'10_Avancement_Chimie'!E126</f>
        <v>0</v>
      </c>
      <c r="F126" s="4">
        <f>'10_Avancement_Chimie'!F126</f>
        <v>0</v>
      </c>
      <c r="G126" s="4">
        <f>'10_Avancement_Chimie'!G126</f>
        <v>0</v>
      </c>
      <c r="H126" s="4">
        <f>'10_Avancement_Chimie'!H126</f>
        <v>0</v>
      </c>
      <c r="I126" s="4">
        <f>'10_Avancement_Chimie'!I126</f>
        <v>0</v>
      </c>
      <c r="J126" s="4">
        <f>'10_Avancement_Chimie'!J126</f>
        <v>0</v>
      </c>
      <c r="K126" s="4">
        <f>'10_Avancement_Chimie'!K126</f>
        <v>0</v>
      </c>
      <c r="L126" s="4">
        <f>'10_Avancement_Chimie'!L126</f>
        <v>0</v>
      </c>
      <c r="M126" s="4">
        <f>'10_Avancement_Chimie'!M126</f>
        <v>0</v>
      </c>
      <c r="N126" s="4">
        <f>'10_Avancement_Chimie'!N126</f>
        <v>0</v>
      </c>
      <c r="O126" s="4">
        <f>'10_Avancement_Chimie'!O126</f>
        <v>0</v>
      </c>
      <c r="P126" s="4">
        <f>'10_Avancement_Chimie'!P126</f>
        <v>0</v>
      </c>
      <c r="Q126" s="4">
        <f>'10_Avancement_Chimie'!Q126</f>
        <v>0</v>
      </c>
      <c r="R126" s="4">
        <f>'10_Avancement_Chimie'!R126</f>
        <v>0</v>
      </c>
    </row>
    <row r="127" spans="1:18">
      <c r="A127" s="4">
        <f>'10_Avancement_Chimie'!A127</f>
        <v>0</v>
      </c>
      <c r="B127" s="4">
        <f>'10_Avancement_Chimie'!B127</f>
        <v>0</v>
      </c>
      <c r="C127" s="4">
        <f>'10_Avancement_Chimie'!C127</f>
        <v>0</v>
      </c>
      <c r="D127" s="4">
        <f>'10_Avancement_Chimie'!D127</f>
        <v>0</v>
      </c>
      <c r="E127" s="4">
        <f>'10_Avancement_Chimie'!E127</f>
        <v>0</v>
      </c>
      <c r="F127" s="4">
        <f>'10_Avancement_Chimie'!F127</f>
        <v>0</v>
      </c>
      <c r="G127" s="4">
        <f>'10_Avancement_Chimie'!G127</f>
        <v>0</v>
      </c>
      <c r="H127" s="4">
        <f>'10_Avancement_Chimie'!H127</f>
        <v>0</v>
      </c>
      <c r="I127" s="4">
        <f>'10_Avancement_Chimie'!I127</f>
        <v>0</v>
      </c>
      <c r="J127" s="4">
        <f>'10_Avancement_Chimie'!J127</f>
        <v>0</v>
      </c>
      <c r="K127" s="4">
        <f>'10_Avancement_Chimie'!K127</f>
        <v>0</v>
      </c>
      <c r="L127" s="4">
        <f>'10_Avancement_Chimie'!L127</f>
        <v>0</v>
      </c>
      <c r="M127" s="4">
        <f>'10_Avancement_Chimie'!M127</f>
        <v>0</v>
      </c>
      <c r="N127" s="4">
        <f>'10_Avancement_Chimie'!N127</f>
        <v>0</v>
      </c>
      <c r="O127" s="4">
        <f>'10_Avancement_Chimie'!O127</f>
        <v>0</v>
      </c>
      <c r="P127" s="4">
        <f>'10_Avancement_Chimie'!P127</f>
        <v>0</v>
      </c>
      <c r="Q127" s="4">
        <f>'10_Avancement_Chimie'!Q127</f>
        <v>0</v>
      </c>
      <c r="R127" s="4">
        <f>'10_Avancement_Chimie'!R127</f>
        <v>0</v>
      </c>
    </row>
    <row r="128" spans="1:18">
      <c r="A128" s="4">
        <f>'10_Avancement_Chimie'!A128</f>
        <v>0</v>
      </c>
      <c r="B128" s="4">
        <f>'10_Avancement_Chimie'!B128</f>
        <v>0</v>
      </c>
      <c r="C128" s="4">
        <f>'10_Avancement_Chimie'!C128</f>
        <v>0</v>
      </c>
      <c r="D128" s="4">
        <f>'10_Avancement_Chimie'!D128</f>
        <v>0</v>
      </c>
      <c r="E128" s="4">
        <f>'10_Avancement_Chimie'!E128</f>
        <v>0</v>
      </c>
      <c r="F128" s="4">
        <f>'10_Avancement_Chimie'!F128</f>
        <v>0</v>
      </c>
      <c r="G128" s="4">
        <f>'10_Avancement_Chimie'!G128</f>
        <v>0</v>
      </c>
      <c r="H128" s="4">
        <f>'10_Avancement_Chimie'!H128</f>
        <v>0</v>
      </c>
      <c r="I128" s="4">
        <f>'10_Avancement_Chimie'!I128</f>
        <v>0</v>
      </c>
      <c r="J128" s="4">
        <f>'10_Avancement_Chimie'!J128</f>
        <v>0</v>
      </c>
      <c r="K128" s="4">
        <f>'10_Avancement_Chimie'!K128</f>
        <v>0</v>
      </c>
      <c r="L128" s="4">
        <f>'10_Avancement_Chimie'!L128</f>
        <v>0</v>
      </c>
      <c r="M128" s="4">
        <f>'10_Avancement_Chimie'!M128</f>
        <v>0</v>
      </c>
      <c r="N128" s="4">
        <f>'10_Avancement_Chimie'!N128</f>
        <v>0</v>
      </c>
      <c r="O128" s="4">
        <f>'10_Avancement_Chimie'!O128</f>
        <v>0</v>
      </c>
      <c r="P128" s="4">
        <f>'10_Avancement_Chimie'!P128</f>
        <v>0</v>
      </c>
      <c r="Q128" s="4">
        <f>'10_Avancement_Chimie'!Q128</f>
        <v>0</v>
      </c>
      <c r="R128" s="4">
        <f>'10_Avancement_Chimie'!R128</f>
        <v>0</v>
      </c>
    </row>
    <row r="129" spans="1:18">
      <c r="A129" s="4">
        <f>'10_Avancement_Chimie'!A129</f>
        <v>0</v>
      </c>
      <c r="B129" s="4">
        <f>'10_Avancement_Chimie'!B129</f>
        <v>0</v>
      </c>
      <c r="C129" s="4">
        <f>'10_Avancement_Chimie'!C129</f>
        <v>0</v>
      </c>
      <c r="D129" s="4">
        <f>'10_Avancement_Chimie'!D129</f>
        <v>0</v>
      </c>
      <c r="E129" s="4">
        <f>'10_Avancement_Chimie'!E129</f>
        <v>0</v>
      </c>
      <c r="F129" s="4">
        <f>'10_Avancement_Chimie'!F129</f>
        <v>0</v>
      </c>
      <c r="G129" s="4">
        <f>'10_Avancement_Chimie'!G129</f>
        <v>0</v>
      </c>
      <c r="H129" s="4">
        <f>'10_Avancement_Chimie'!H129</f>
        <v>0</v>
      </c>
      <c r="I129" s="4">
        <f>'10_Avancement_Chimie'!I129</f>
        <v>0</v>
      </c>
      <c r="J129" s="4">
        <f>'10_Avancement_Chimie'!J129</f>
        <v>0</v>
      </c>
      <c r="K129" s="4">
        <f>'10_Avancement_Chimie'!K129</f>
        <v>0</v>
      </c>
      <c r="L129" s="4">
        <f>'10_Avancement_Chimie'!L129</f>
        <v>0</v>
      </c>
      <c r="M129" s="4">
        <f>'10_Avancement_Chimie'!M129</f>
        <v>0</v>
      </c>
      <c r="N129" s="4">
        <f>'10_Avancement_Chimie'!N129</f>
        <v>0</v>
      </c>
      <c r="O129" s="4">
        <f>'10_Avancement_Chimie'!O129</f>
        <v>0</v>
      </c>
      <c r="P129" s="4">
        <f>'10_Avancement_Chimie'!P129</f>
        <v>0</v>
      </c>
      <c r="Q129" s="4">
        <f>'10_Avancement_Chimie'!Q129</f>
        <v>0</v>
      </c>
      <c r="R129" s="4">
        <f>'10_Avancement_Chimie'!R129</f>
        <v>0</v>
      </c>
    </row>
    <row r="130" spans="1:18">
      <c r="A130" s="4">
        <f>'10_Avancement_Chimie'!A130</f>
        <v>0</v>
      </c>
      <c r="B130" s="4">
        <f>'10_Avancement_Chimie'!B130</f>
        <v>0</v>
      </c>
      <c r="C130" s="4">
        <f>'10_Avancement_Chimie'!C130</f>
        <v>0</v>
      </c>
      <c r="D130" s="4">
        <f>'10_Avancement_Chimie'!D130</f>
        <v>0</v>
      </c>
      <c r="E130" s="4">
        <f>'10_Avancement_Chimie'!E130</f>
        <v>0</v>
      </c>
      <c r="F130" s="4">
        <f>'10_Avancement_Chimie'!F130</f>
        <v>0</v>
      </c>
      <c r="G130" s="4">
        <f>'10_Avancement_Chimie'!G130</f>
        <v>0</v>
      </c>
      <c r="H130" s="4">
        <f>'10_Avancement_Chimie'!H130</f>
        <v>0</v>
      </c>
      <c r="I130" s="4">
        <f>'10_Avancement_Chimie'!I130</f>
        <v>0</v>
      </c>
      <c r="J130" s="4">
        <f>'10_Avancement_Chimie'!J130</f>
        <v>0</v>
      </c>
      <c r="K130" s="4">
        <f>'10_Avancement_Chimie'!K130</f>
        <v>0</v>
      </c>
      <c r="L130" s="4">
        <f>'10_Avancement_Chimie'!L130</f>
        <v>0</v>
      </c>
      <c r="M130" s="4">
        <f>'10_Avancement_Chimie'!M130</f>
        <v>0</v>
      </c>
      <c r="N130" s="4">
        <f>'10_Avancement_Chimie'!N130</f>
        <v>0</v>
      </c>
      <c r="O130" s="4">
        <f>'10_Avancement_Chimie'!O130</f>
        <v>0</v>
      </c>
      <c r="P130" s="4">
        <f>'10_Avancement_Chimie'!P130</f>
        <v>0</v>
      </c>
      <c r="Q130" s="4">
        <f>'10_Avancement_Chimie'!Q130</f>
        <v>0</v>
      </c>
      <c r="R130" s="4">
        <f>'10_Avancement_Chimie'!R130</f>
        <v>0</v>
      </c>
    </row>
    <row r="131" spans="1:18">
      <c r="A131" s="4">
        <f>'10_Avancement_Chimie'!A131</f>
        <v>0</v>
      </c>
      <c r="B131" s="4">
        <f>'10_Avancement_Chimie'!B131</f>
        <v>0</v>
      </c>
      <c r="C131" s="4">
        <f>'10_Avancement_Chimie'!C131</f>
        <v>0</v>
      </c>
      <c r="D131" s="4">
        <f>'10_Avancement_Chimie'!D131</f>
        <v>0</v>
      </c>
      <c r="E131" s="4">
        <f>'10_Avancement_Chimie'!E131</f>
        <v>0</v>
      </c>
      <c r="F131" s="4">
        <f>'10_Avancement_Chimie'!F131</f>
        <v>0</v>
      </c>
      <c r="G131" s="4">
        <f>'10_Avancement_Chimie'!G131</f>
        <v>0</v>
      </c>
      <c r="H131" s="4">
        <f>'10_Avancement_Chimie'!H131</f>
        <v>0</v>
      </c>
      <c r="I131" s="4">
        <f>'10_Avancement_Chimie'!I131</f>
        <v>0</v>
      </c>
      <c r="J131" s="4">
        <f>'10_Avancement_Chimie'!J131</f>
        <v>0</v>
      </c>
      <c r="K131" s="4">
        <f>'10_Avancement_Chimie'!K131</f>
        <v>0</v>
      </c>
      <c r="L131" s="4">
        <f>'10_Avancement_Chimie'!L131</f>
        <v>0</v>
      </c>
      <c r="M131" s="4">
        <f>'10_Avancement_Chimie'!M131</f>
        <v>0</v>
      </c>
      <c r="N131" s="4">
        <f>'10_Avancement_Chimie'!N131</f>
        <v>0</v>
      </c>
      <c r="O131" s="4">
        <f>'10_Avancement_Chimie'!O131</f>
        <v>0</v>
      </c>
      <c r="P131" s="4">
        <f>'10_Avancement_Chimie'!P131</f>
        <v>0</v>
      </c>
      <c r="Q131" s="4">
        <f>'10_Avancement_Chimie'!Q131</f>
        <v>0</v>
      </c>
      <c r="R131" s="4">
        <f>'10_Avancement_Chimie'!R131</f>
        <v>0</v>
      </c>
    </row>
    <row r="132" spans="1:18">
      <c r="A132" s="4">
        <f>'10_Avancement_Chimie'!A132</f>
        <v>0</v>
      </c>
      <c r="B132" s="4">
        <f>'10_Avancement_Chimie'!B132</f>
        <v>0</v>
      </c>
      <c r="C132" s="4">
        <f>'10_Avancement_Chimie'!C132</f>
        <v>0</v>
      </c>
      <c r="D132" s="4">
        <f>'10_Avancement_Chimie'!D132</f>
        <v>0</v>
      </c>
      <c r="E132" s="4">
        <f>'10_Avancement_Chimie'!E132</f>
        <v>0</v>
      </c>
      <c r="F132" s="4">
        <f>'10_Avancement_Chimie'!F132</f>
        <v>0</v>
      </c>
      <c r="G132" s="4">
        <f>'10_Avancement_Chimie'!G132</f>
        <v>0</v>
      </c>
      <c r="H132" s="4">
        <f>'10_Avancement_Chimie'!H132</f>
        <v>0</v>
      </c>
      <c r="I132" s="4">
        <f>'10_Avancement_Chimie'!I132</f>
        <v>0</v>
      </c>
      <c r="J132" s="4">
        <f>'10_Avancement_Chimie'!J132</f>
        <v>0</v>
      </c>
      <c r="K132" s="4">
        <f>'10_Avancement_Chimie'!K132</f>
        <v>0</v>
      </c>
      <c r="L132" s="4">
        <f>'10_Avancement_Chimie'!L132</f>
        <v>0</v>
      </c>
      <c r="M132" s="4">
        <f>'10_Avancement_Chimie'!M132</f>
        <v>0</v>
      </c>
      <c r="N132" s="4">
        <f>'10_Avancement_Chimie'!N132</f>
        <v>0</v>
      </c>
      <c r="O132" s="4">
        <f>'10_Avancement_Chimie'!O132</f>
        <v>0</v>
      </c>
      <c r="P132" s="4">
        <f>'10_Avancement_Chimie'!P132</f>
        <v>0</v>
      </c>
      <c r="Q132" s="4">
        <f>'10_Avancement_Chimie'!Q132</f>
        <v>0</v>
      </c>
      <c r="R132" s="4">
        <f>'10_Avancement_Chimie'!R132</f>
        <v>0</v>
      </c>
    </row>
    <row r="133" spans="1:18">
      <c r="A133" s="4">
        <f>'10_Avancement_Chimie'!A133</f>
        <v>0</v>
      </c>
      <c r="B133" s="4">
        <f>'10_Avancement_Chimie'!B133</f>
        <v>0</v>
      </c>
      <c r="C133" s="4">
        <f>'10_Avancement_Chimie'!C133</f>
        <v>0</v>
      </c>
      <c r="D133" s="4">
        <f>'10_Avancement_Chimie'!D133</f>
        <v>0</v>
      </c>
      <c r="E133" s="4">
        <f>'10_Avancement_Chimie'!E133</f>
        <v>0</v>
      </c>
      <c r="F133" s="4">
        <f>'10_Avancement_Chimie'!F133</f>
        <v>0</v>
      </c>
      <c r="G133" s="4">
        <f>'10_Avancement_Chimie'!G133</f>
        <v>0</v>
      </c>
      <c r="H133" s="4">
        <f>'10_Avancement_Chimie'!H133</f>
        <v>0</v>
      </c>
      <c r="I133" s="4">
        <f>'10_Avancement_Chimie'!I133</f>
        <v>0</v>
      </c>
      <c r="J133" s="4">
        <f>'10_Avancement_Chimie'!J133</f>
        <v>0</v>
      </c>
      <c r="K133" s="4">
        <f>'10_Avancement_Chimie'!K133</f>
        <v>0</v>
      </c>
      <c r="L133" s="4">
        <f>'10_Avancement_Chimie'!L133</f>
        <v>0</v>
      </c>
      <c r="M133" s="4">
        <f>'10_Avancement_Chimie'!M133</f>
        <v>0</v>
      </c>
      <c r="N133" s="4">
        <f>'10_Avancement_Chimie'!N133</f>
        <v>0</v>
      </c>
      <c r="O133" s="4">
        <f>'10_Avancement_Chimie'!O133</f>
        <v>0</v>
      </c>
      <c r="P133" s="4">
        <f>'10_Avancement_Chimie'!P133</f>
        <v>0</v>
      </c>
      <c r="Q133" s="4">
        <f>'10_Avancement_Chimie'!Q133</f>
        <v>0</v>
      </c>
      <c r="R133" s="4">
        <f>'10_Avancement_Chimie'!R133</f>
        <v>0</v>
      </c>
    </row>
    <row r="134" spans="1:18">
      <c r="A134" s="4">
        <f>'10_Avancement_Chimie'!A134</f>
        <v>0</v>
      </c>
      <c r="B134" s="4">
        <f>'10_Avancement_Chimie'!B134</f>
        <v>0</v>
      </c>
      <c r="C134" s="4">
        <f>'10_Avancement_Chimie'!C134</f>
        <v>0</v>
      </c>
      <c r="D134" s="4">
        <f>'10_Avancement_Chimie'!D134</f>
        <v>0</v>
      </c>
      <c r="E134" s="4">
        <f>'10_Avancement_Chimie'!E134</f>
        <v>0</v>
      </c>
      <c r="F134" s="4">
        <f>'10_Avancement_Chimie'!F134</f>
        <v>0</v>
      </c>
      <c r="G134" s="4">
        <f>'10_Avancement_Chimie'!G134</f>
        <v>0</v>
      </c>
      <c r="H134" s="4">
        <f>'10_Avancement_Chimie'!H134</f>
        <v>0</v>
      </c>
      <c r="I134" s="4">
        <f>'10_Avancement_Chimie'!I134</f>
        <v>0</v>
      </c>
      <c r="J134" s="4">
        <f>'10_Avancement_Chimie'!J134</f>
        <v>0</v>
      </c>
      <c r="K134" s="4">
        <f>'10_Avancement_Chimie'!K134</f>
        <v>0</v>
      </c>
      <c r="L134" s="4">
        <f>'10_Avancement_Chimie'!L134</f>
        <v>0</v>
      </c>
      <c r="M134" s="4">
        <f>'10_Avancement_Chimie'!M134</f>
        <v>0</v>
      </c>
      <c r="N134" s="4">
        <f>'10_Avancement_Chimie'!N134</f>
        <v>0</v>
      </c>
      <c r="O134" s="4">
        <f>'10_Avancement_Chimie'!O134</f>
        <v>0</v>
      </c>
      <c r="P134" s="4">
        <f>'10_Avancement_Chimie'!P134</f>
        <v>0</v>
      </c>
      <c r="Q134" s="4">
        <f>'10_Avancement_Chimie'!Q134</f>
        <v>0</v>
      </c>
      <c r="R134" s="4">
        <f>'10_Avancement_Chimie'!R134</f>
        <v>0</v>
      </c>
    </row>
    <row r="135" spans="1:18">
      <c r="A135" s="4">
        <f>'10_Avancement_Chimie'!A135</f>
        <v>0</v>
      </c>
      <c r="B135" s="4">
        <f>'10_Avancement_Chimie'!B135</f>
        <v>0</v>
      </c>
      <c r="C135" s="4">
        <f>'10_Avancement_Chimie'!C135</f>
        <v>0</v>
      </c>
      <c r="D135" s="4">
        <f>'10_Avancement_Chimie'!D135</f>
        <v>0</v>
      </c>
      <c r="E135" s="4">
        <f>'10_Avancement_Chimie'!E135</f>
        <v>0</v>
      </c>
      <c r="F135" s="4">
        <f>'10_Avancement_Chimie'!F135</f>
        <v>0</v>
      </c>
      <c r="G135" s="4">
        <f>'10_Avancement_Chimie'!G135</f>
        <v>0</v>
      </c>
      <c r="H135" s="4">
        <f>'10_Avancement_Chimie'!H135</f>
        <v>0</v>
      </c>
      <c r="I135" s="4">
        <f>'10_Avancement_Chimie'!I135</f>
        <v>0</v>
      </c>
      <c r="J135" s="4">
        <f>'10_Avancement_Chimie'!J135</f>
        <v>0</v>
      </c>
      <c r="K135" s="4">
        <f>'10_Avancement_Chimie'!K135</f>
        <v>0</v>
      </c>
      <c r="L135" s="4">
        <f>'10_Avancement_Chimie'!L135</f>
        <v>0</v>
      </c>
      <c r="M135" s="4">
        <f>'10_Avancement_Chimie'!M135</f>
        <v>0</v>
      </c>
      <c r="N135" s="4">
        <f>'10_Avancement_Chimie'!N135</f>
        <v>0</v>
      </c>
      <c r="O135" s="4">
        <f>'10_Avancement_Chimie'!O135</f>
        <v>0</v>
      </c>
      <c r="P135" s="4">
        <f>'10_Avancement_Chimie'!P135</f>
        <v>0</v>
      </c>
      <c r="Q135" s="4">
        <f>'10_Avancement_Chimie'!Q135</f>
        <v>0</v>
      </c>
      <c r="R135" s="4">
        <f>'10_Avancement_Chimie'!R135</f>
        <v>0</v>
      </c>
    </row>
    <row r="136" spans="1:18">
      <c r="A136" s="4">
        <f>'10_Avancement_Chimie'!A136</f>
        <v>0</v>
      </c>
      <c r="B136" s="4">
        <f>'10_Avancement_Chimie'!B136</f>
        <v>0</v>
      </c>
      <c r="C136" s="4">
        <f>'10_Avancement_Chimie'!C136</f>
        <v>0</v>
      </c>
      <c r="D136" s="4">
        <f>'10_Avancement_Chimie'!D136</f>
        <v>0</v>
      </c>
      <c r="E136" s="4">
        <f>'10_Avancement_Chimie'!E136</f>
        <v>0</v>
      </c>
      <c r="F136" s="4">
        <f>'10_Avancement_Chimie'!F136</f>
        <v>0</v>
      </c>
      <c r="G136" s="4">
        <f>'10_Avancement_Chimie'!G136</f>
        <v>0</v>
      </c>
      <c r="H136" s="4">
        <f>'10_Avancement_Chimie'!H136</f>
        <v>0</v>
      </c>
      <c r="I136" s="4">
        <f>'10_Avancement_Chimie'!I136</f>
        <v>0</v>
      </c>
      <c r="J136" s="4">
        <f>'10_Avancement_Chimie'!J136</f>
        <v>0</v>
      </c>
      <c r="K136" s="4">
        <f>'10_Avancement_Chimie'!K136</f>
        <v>0</v>
      </c>
      <c r="L136" s="4">
        <f>'10_Avancement_Chimie'!L136</f>
        <v>0</v>
      </c>
      <c r="M136" s="4">
        <f>'10_Avancement_Chimie'!M136</f>
        <v>0</v>
      </c>
      <c r="N136" s="4">
        <f>'10_Avancement_Chimie'!N136</f>
        <v>0</v>
      </c>
      <c r="O136" s="4">
        <f>'10_Avancement_Chimie'!O136</f>
        <v>0</v>
      </c>
      <c r="P136" s="4">
        <f>'10_Avancement_Chimie'!P136</f>
        <v>0</v>
      </c>
      <c r="Q136" s="4">
        <f>'10_Avancement_Chimie'!Q136</f>
        <v>0</v>
      </c>
      <c r="R136" s="4">
        <f>'10_Avancement_Chimie'!R136</f>
        <v>0</v>
      </c>
    </row>
    <row r="137" spans="1:18">
      <c r="A137" s="4">
        <f>'10_Avancement_Chimie'!A137</f>
        <v>0</v>
      </c>
      <c r="B137" s="4">
        <f>'10_Avancement_Chimie'!B137</f>
        <v>0</v>
      </c>
      <c r="C137" s="4">
        <f>'10_Avancement_Chimie'!C137</f>
        <v>0</v>
      </c>
      <c r="D137" s="4">
        <f>'10_Avancement_Chimie'!D137</f>
        <v>0</v>
      </c>
      <c r="E137" s="4">
        <f>'10_Avancement_Chimie'!E137</f>
        <v>0</v>
      </c>
      <c r="F137" s="4">
        <f>'10_Avancement_Chimie'!F137</f>
        <v>0</v>
      </c>
      <c r="G137" s="4">
        <f>'10_Avancement_Chimie'!G137</f>
        <v>0</v>
      </c>
      <c r="H137" s="4">
        <f>'10_Avancement_Chimie'!H137</f>
        <v>0</v>
      </c>
      <c r="I137" s="4">
        <f>'10_Avancement_Chimie'!I137</f>
        <v>0</v>
      </c>
      <c r="J137" s="4">
        <f>'10_Avancement_Chimie'!J137</f>
        <v>0</v>
      </c>
      <c r="K137" s="4">
        <f>'10_Avancement_Chimie'!K137</f>
        <v>0</v>
      </c>
      <c r="L137" s="4">
        <f>'10_Avancement_Chimie'!L137</f>
        <v>0</v>
      </c>
      <c r="M137" s="4">
        <f>'10_Avancement_Chimie'!M137</f>
        <v>0</v>
      </c>
      <c r="N137" s="4">
        <f>'10_Avancement_Chimie'!N137</f>
        <v>0</v>
      </c>
      <c r="O137" s="4">
        <f>'10_Avancement_Chimie'!O137</f>
        <v>0</v>
      </c>
      <c r="P137" s="4">
        <f>'10_Avancement_Chimie'!P137</f>
        <v>0</v>
      </c>
      <c r="Q137" s="4">
        <f>'10_Avancement_Chimie'!Q137</f>
        <v>0</v>
      </c>
      <c r="R137" s="4">
        <f>'10_Avancement_Chimie'!R137</f>
        <v>0</v>
      </c>
    </row>
    <row r="138" spans="1:18">
      <c r="A138" s="4">
        <f>'10_Avancement_Chimie'!A138</f>
        <v>0</v>
      </c>
      <c r="B138" s="4">
        <f>'10_Avancement_Chimie'!B138</f>
        <v>0</v>
      </c>
      <c r="C138" s="4">
        <f>'10_Avancement_Chimie'!C138</f>
        <v>0</v>
      </c>
      <c r="D138" s="4">
        <f>'10_Avancement_Chimie'!D138</f>
        <v>0</v>
      </c>
      <c r="E138" s="4">
        <f>'10_Avancement_Chimie'!E138</f>
        <v>0</v>
      </c>
      <c r="F138" s="4">
        <f>'10_Avancement_Chimie'!F138</f>
        <v>0</v>
      </c>
      <c r="G138" s="4">
        <f>'10_Avancement_Chimie'!G138</f>
        <v>0</v>
      </c>
      <c r="H138" s="4">
        <f>'10_Avancement_Chimie'!H138</f>
        <v>0</v>
      </c>
      <c r="I138" s="4">
        <f>'10_Avancement_Chimie'!I138</f>
        <v>0</v>
      </c>
      <c r="J138" s="4">
        <f>'10_Avancement_Chimie'!J138</f>
        <v>0</v>
      </c>
      <c r="K138" s="4">
        <f>'10_Avancement_Chimie'!K138</f>
        <v>0</v>
      </c>
      <c r="L138" s="4">
        <f>'10_Avancement_Chimie'!L138</f>
        <v>0</v>
      </c>
      <c r="M138" s="4">
        <f>'10_Avancement_Chimie'!M138</f>
        <v>0</v>
      </c>
      <c r="N138" s="4">
        <f>'10_Avancement_Chimie'!N138</f>
        <v>0</v>
      </c>
      <c r="O138" s="4">
        <f>'10_Avancement_Chimie'!O138</f>
        <v>0</v>
      </c>
      <c r="P138" s="4">
        <f>'10_Avancement_Chimie'!P138</f>
        <v>0</v>
      </c>
      <c r="Q138" s="4">
        <f>'10_Avancement_Chimie'!Q138</f>
        <v>0</v>
      </c>
      <c r="R138" s="4">
        <f>'10_Avancement_Chimie'!R138</f>
        <v>0</v>
      </c>
    </row>
    <row r="139" spans="1:18">
      <c r="A139" s="4">
        <f>'10_Avancement_Chimie'!A139</f>
        <v>0</v>
      </c>
      <c r="B139" s="4">
        <f>'10_Avancement_Chimie'!B139</f>
        <v>0</v>
      </c>
      <c r="C139" s="4">
        <f>'10_Avancement_Chimie'!C139</f>
        <v>0</v>
      </c>
      <c r="D139" s="4">
        <f>'10_Avancement_Chimie'!D139</f>
        <v>0</v>
      </c>
      <c r="E139" s="4">
        <f>'10_Avancement_Chimie'!E139</f>
        <v>0</v>
      </c>
      <c r="F139" s="4">
        <f>'10_Avancement_Chimie'!F139</f>
        <v>0</v>
      </c>
      <c r="G139" s="4">
        <f>'10_Avancement_Chimie'!G139</f>
        <v>0</v>
      </c>
      <c r="H139" s="4">
        <f>'10_Avancement_Chimie'!H139</f>
        <v>0</v>
      </c>
      <c r="I139" s="4">
        <f>'10_Avancement_Chimie'!I139</f>
        <v>0</v>
      </c>
      <c r="J139" s="4">
        <f>'10_Avancement_Chimie'!J139</f>
        <v>0</v>
      </c>
      <c r="K139" s="4">
        <f>'10_Avancement_Chimie'!K139</f>
        <v>0</v>
      </c>
      <c r="L139" s="4">
        <f>'10_Avancement_Chimie'!L139</f>
        <v>0</v>
      </c>
      <c r="M139" s="4">
        <f>'10_Avancement_Chimie'!M139</f>
        <v>0</v>
      </c>
      <c r="N139" s="4">
        <f>'10_Avancement_Chimie'!N139</f>
        <v>0</v>
      </c>
      <c r="O139" s="4">
        <f>'10_Avancement_Chimie'!O139</f>
        <v>0</v>
      </c>
      <c r="P139" s="4">
        <f>'10_Avancement_Chimie'!P139</f>
        <v>0</v>
      </c>
      <c r="Q139" s="4">
        <f>'10_Avancement_Chimie'!Q139</f>
        <v>0</v>
      </c>
      <c r="R139" s="4">
        <f>'10_Avancement_Chimie'!R139</f>
        <v>0</v>
      </c>
    </row>
    <row r="140" spans="1:18">
      <c r="A140" s="4">
        <f>'10_Avancement_Chimie'!A140</f>
        <v>0</v>
      </c>
      <c r="B140" s="4">
        <f>'10_Avancement_Chimie'!B140</f>
        <v>0</v>
      </c>
      <c r="C140" s="4">
        <f>'10_Avancement_Chimie'!C140</f>
        <v>0</v>
      </c>
      <c r="D140" s="4">
        <f>'10_Avancement_Chimie'!D140</f>
        <v>0</v>
      </c>
      <c r="E140" s="4">
        <f>'10_Avancement_Chimie'!E140</f>
        <v>0</v>
      </c>
      <c r="F140" s="4">
        <f>'10_Avancement_Chimie'!F140</f>
        <v>0</v>
      </c>
      <c r="G140" s="4">
        <f>'10_Avancement_Chimie'!G140</f>
        <v>0</v>
      </c>
      <c r="H140" s="4">
        <f>'10_Avancement_Chimie'!H140</f>
        <v>0</v>
      </c>
      <c r="I140" s="4">
        <f>'10_Avancement_Chimie'!I140</f>
        <v>0</v>
      </c>
      <c r="J140" s="4">
        <f>'10_Avancement_Chimie'!J140</f>
        <v>0</v>
      </c>
      <c r="K140" s="4">
        <f>'10_Avancement_Chimie'!K140</f>
        <v>0</v>
      </c>
      <c r="L140" s="4">
        <f>'10_Avancement_Chimie'!L140</f>
        <v>0</v>
      </c>
      <c r="M140" s="4">
        <f>'10_Avancement_Chimie'!M140</f>
        <v>0</v>
      </c>
      <c r="N140" s="4">
        <f>'10_Avancement_Chimie'!N140</f>
        <v>0</v>
      </c>
      <c r="O140" s="4">
        <f>'10_Avancement_Chimie'!O140</f>
        <v>0</v>
      </c>
      <c r="P140" s="4">
        <f>'10_Avancement_Chimie'!P140</f>
        <v>0</v>
      </c>
      <c r="Q140" s="4">
        <f>'10_Avancement_Chimie'!Q140</f>
        <v>0</v>
      </c>
      <c r="R140" s="4">
        <f>'10_Avancement_Chimie'!R140</f>
        <v>0</v>
      </c>
    </row>
    <row r="141" spans="1:18">
      <c r="A141" s="4">
        <f>'10_Avancement_Chimie'!A141</f>
        <v>0</v>
      </c>
      <c r="B141" s="4">
        <f>'10_Avancement_Chimie'!B141</f>
        <v>0</v>
      </c>
      <c r="C141" s="4">
        <f>'10_Avancement_Chimie'!C141</f>
        <v>0</v>
      </c>
      <c r="D141" s="4">
        <f>'10_Avancement_Chimie'!D141</f>
        <v>0</v>
      </c>
      <c r="E141" s="4">
        <f>'10_Avancement_Chimie'!E141</f>
        <v>0</v>
      </c>
      <c r="F141" s="4">
        <f>'10_Avancement_Chimie'!F141</f>
        <v>0</v>
      </c>
      <c r="G141" s="4">
        <f>'10_Avancement_Chimie'!G141</f>
        <v>0</v>
      </c>
      <c r="H141" s="4">
        <f>'10_Avancement_Chimie'!H141</f>
        <v>0</v>
      </c>
      <c r="I141" s="4">
        <f>'10_Avancement_Chimie'!I141</f>
        <v>0</v>
      </c>
      <c r="J141" s="4">
        <f>'10_Avancement_Chimie'!J141</f>
        <v>0</v>
      </c>
      <c r="K141" s="4">
        <f>'10_Avancement_Chimie'!K141</f>
        <v>0</v>
      </c>
      <c r="L141" s="4">
        <f>'10_Avancement_Chimie'!L141</f>
        <v>0</v>
      </c>
      <c r="M141" s="4">
        <f>'10_Avancement_Chimie'!M141</f>
        <v>0</v>
      </c>
      <c r="N141" s="4">
        <f>'10_Avancement_Chimie'!N141</f>
        <v>0</v>
      </c>
      <c r="O141" s="4">
        <f>'10_Avancement_Chimie'!O141</f>
        <v>0</v>
      </c>
      <c r="P141" s="4">
        <f>'10_Avancement_Chimie'!P141</f>
        <v>0</v>
      </c>
      <c r="Q141" s="4">
        <f>'10_Avancement_Chimie'!Q141</f>
        <v>0</v>
      </c>
      <c r="R141" s="4">
        <f>'10_Avancement_Chimie'!R141</f>
        <v>0</v>
      </c>
    </row>
    <row r="142" spans="1:18">
      <c r="A142" s="4">
        <f>'10_Avancement_Chimie'!A142</f>
        <v>0</v>
      </c>
      <c r="B142" s="4">
        <f>'10_Avancement_Chimie'!B142</f>
        <v>0</v>
      </c>
      <c r="C142" s="4">
        <f>'10_Avancement_Chimie'!C142</f>
        <v>0</v>
      </c>
      <c r="D142" s="4">
        <f>'10_Avancement_Chimie'!D142</f>
        <v>0</v>
      </c>
      <c r="E142" s="4">
        <f>'10_Avancement_Chimie'!E142</f>
        <v>0</v>
      </c>
      <c r="F142" s="4">
        <f>'10_Avancement_Chimie'!F142</f>
        <v>0</v>
      </c>
      <c r="G142" s="4">
        <f>'10_Avancement_Chimie'!G142</f>
        <v>0</v>
      </c>
      <c r="H142" s="4">
        <f>'10_Avancement_Chimie'!H142</f>
        <v>0</v>
      </c>
      <c r="I142" s="4">
        <f>'10_Avancement_Chimie'!I142</f>
        <v>0</v>
      </c>
      <c r="J142" s="4">
        <f>'10_Avancement_Chimie'!J142</f>
        <v>0</v>
      </c>
      <c r="K142" s="4">
        <f>'10_Avancement_Chimie'!K142</f>
        <v>0</v>
      </c>
      <c r="L142" s="4">
        <f>'10_Avancement_Chimie'!L142</f>
        <v>0</v>
      </c>
      <c r="M142" s="4">
        <f>'10_Avancement_Chimie'!M142</f>
        <v>0</v>
      </c>
      <c r="N142" s="4">
        <f>'10_Avancement_Chimie'!N142</f>
        <v>0</v>
      </c>
      <c r="O142" s="4">
        <f>'10_Avancement_Chimie'!O142</f>
        <v>0</v>
      </c>
      <c r="P142" s="4">
        <f>'10_Avancement_Chimie'!P142</f>
        <v>0</v>
      </c>
      <c r="Q142" s="4">
        <f>'10_Avancement_Chimie'!Q142</f>
        <v>0</v>
      </c>
      <c r="R142" s="4">
        <f>'10_Avancement_Chimie'!R142</f>
        <v>0</v>
      </c>
    </row>
    <row r="143" spans="1:18">
      <c r="A143" s="4">
        <f>'10_Avancement_Chimie'!A143</f>
        <v>0</v>
      </c>
      <c r="B143" s="4">
        <f>'10_Avancement_Chimie'!B143</f>
        <v>0</v>
      </c>
      <c r="C143" s="4">
        <f>'10_Avancement_Chimie'!C143</f>
        <v>0</v>
      </c>
      <c r="D143" s="4">
        <f>'10_Avancement_Chimie'!D143</f>
        <v>0</v>
      </c>
      <c r="E143" s="4">
        <f>'10_Avancement_Chimie'!E143</f>
        <v>0</v>
      </c>
      <c r="F143" s="4">
        <f>'10_Avancement_Chimie'!F143</f>
        <v>0</v>
      </c>
      <c r="G143" s="4">
        <f>'10_Avancement_Chimie'!G143</f>
        <v>0</v>
      </c>
      <c r="H143" s="4">
        <f>'10_Avancement_Chimie'!H143</f>
        <v>0</v>
      </c>
      <c r="I143" s="4">
        <f>'10_Avancement_Chimie'!I143</f>
        <v>0</v>
      </c>
      <c r="J143" s="4">
        <f>'10_Avancement_Chimie'!J143</f>
        <v>0</v>
      </c>
      <c r="K143" s="4">
        <f>'10_Avancement_Chimie'!K143</f>
        <v>0</v>
      </c>
      <c r="L143" s="4">
        <f>'10_Avancement_Chimie'!L143</f>
        <v>0</v>
      </c>
      <c r="M143" s="4">
        <f>'10_Avancement_Chimie'!M143</f>
        <v>0</v>
      </c>
      <c r="N143" s="4">
        <f>'10_Avancement_Chimie'!N143</f>
        <v>0</v>
      </c>
      <c r="O143" s="4">
        <f>'10_Avancement_Chimie'!O143</f>
        <v>0</v>
      </c>
      <c r="P143" s="4">
        <f>'10_Avancement_Chimie'!P143</f>
        <v>0</v>
      </c>
      <c r="Q143" s="4">
        <f>'10_Avancement_Chimie'!Q143</f>
        <v>0</v>
      </c>
      <c r="R143" s="4">
        <f>'10_Avancement_Chimie'!R143</f>
        <v>0</v>
      </c>
    </row>
    <row r="144" spans="1:18">
      <c r="A144" s="4">
        <f>'10_Avancement_Chimie'!A144</f>
        <v>0</v>
      </c>
      <c r="B144" s="4">
        <f>'10_Avancement_Chimie'!B144</f>
        <v>0</v>
      </c>
      <c r="C144" s="4">
        <f>'10_Avancement_Chimie'!C144</f>
        <v>0</v>
      </c>
      <c r="D144" s="4">
        <f>'10_Avancement_Chimie'!D144</f>
        <v>0</v>
      </c>
      <c r="E144" s="4">
        <f>'10_Avancement_Chimie'!E144</f>
        <v>0</v>
      </c>
      <c r="F144" s="4">
        <f>'10_Avancement_Chimie'!F144</f>
        <v>0</v>
      </c>
      <c r="G144" s="4">
        <f>'10_Avancement_Chimie'!G144</f>
        <v>0</v>
      </c>
      <c r="H144" s="4">
        <f>'10_Avancement_Chimie'!H144</f>
        <v>0</v>
      </c>
      <c r="I144" s="4">
        <f>'10_Avancement_Chimie'!I144</f>
        <v>0</v>
      </c>
      <c r="J144" s="4">
        <f>'10_Avancement_Chimie'!J144</f>
        <v>0</v>
      </c>
      <c r="K144" s="4">
        <f>'10_Avancement_Chimie'!K144</f>
        <v>0</v>
      </c>
      <c r="L144" s="4">
        <f>'10_Avancement_Chimie'!L144</f>
        <v>0</v>
      </c>
      <c r="M144" s="4">
        <f>'10_Avancement_Chimie'!M144</f>
        <v>0</v>
      </c>
      <c r="N144" s="4">
        <f>'10_Avancement_Chimie'!N144</f>
        <v>0</v>
      </c>
      <c r="O144" s="4">
        <f>'10_Avancement_Chimie'!O144</f>
        <v>0</v>
      </c>
      <c r="P144" s="4">
        <f>'10_Avancement_Chimie'!P144</f>
        <v>0</v>
      </c>
      <c r="Q144" s="4">
        <f>'10_Avancement_Chimie'!Q144</f>
        <v>0</v>
      </c>
      <c r="R144" s="4">
        <f>'10_Avancement_Chimie'!R144</f>
        <v>0</v>
      </c>
    </row>
    <row r="145" spans="1:18">
      <c r="A145" s="4">
        <f>'10_Avancement_Chimie'!A145</f>
        <v>0</v>
      </c>
      <c r="B145" s="4">
        <f>'10_Avancement_Chimie'!B145</f>
        <v>0</v>
      </c>
      <c r="C145" s="4">
        <f>'10_Avancement_Chimie'!C145</f>
        <v>0</v>
      </c>
      <c r="D145" s="4">
        <f>'10_Avancement_Chimie'!D145</f>
        <v>0</v>
      </c>
      <c r="E145" s="4">
        <f>'10_Avancement_Chimie'!E145</f>
        <v>0</v>
      </c>
      <c r="F145" s="4">
        <f>'10_Avancement_Chimie'!F145</f>
        <v>0</v>
      </c>
      <c r="G145" s="4">
        <f>'10_Avancement_Chimie'!G145</f>
        <v>0</v>
      </c>
      <c r="H145" s="4">
        <f>'10_Avancement_Chimie'!H145</f>
        <v>0</v>
      </c>
      <c r="I145" s="4">
        <f>'10_Avancement_Chimie'!I145</f>
        <v>0</v>
      </c>
      <c r="J145" s="4">
        <f>'10_Avancement_Chimie'!J145</f>
        <v>0</v>
      </c>
      <c r="K145" s="4">
        <f>'10_Avancement_Chimie'!K145</f>
        <v>0</v>
      </c>
      <c r="L145" s="4">
        <f>'10_Avancement_Chimie'!L145</f>
        <v>0</v>
      </c>
      <c r="M145" s="4">
        <f>'10_Avancement_Chimie'!M145</f>
        <v>0</v>
      </c>
      <c r="N145" s="4">
        <f>'10_Avancement_Chimie'!N145</f>
        <v>0</v>
      </c>
      <c r="O145" s="4">
        <f>'10_Avancement_Chimie'!O145</f>
        <v>0</v>
      </c>
      <c r="P145" s="4">
        <f>'10_Avancement_Chimie'!P145</f>
        <v>0</v>
      </c>
      <c r="Q145" s="4">
        <f>'10_Avancement_Chimie'!Q145</f>
        <v>0</v>
      </c>
      <c r="R145" s="4">
        <f>'10_Avancement_Chimie'!R145</f>
        <v>0</v>
      </c>
    </row>
    <row r="146" spans="1:18">
      <c r="A146" s="4">
        <f>'10_Avancement_Chimie'!A146</f>
        <v>0</v>
      </c>
      <c r="B146" s="4">
        <f>'10_Avancement_Chimie'!B146</f>
        <v>0</v>
      </c>
      <c r="C146" s="4">
        <f>'10_Avancement_Chimie'!C146</f>
        <v>0</v>
      </c>
      <c r="D146" s="4">
        <f>'10_Avancement_Chimie'!D146</f>
        <v>0</v>
      </c>
      <c r="E146" s="4">
        <f>'10_Avancement_Chimie'!E146</f>
        <v>0</v>
      </c>
      <c r="F146" s="4">
        <f>'10_Avancement_Chimie'!F146</f>
        <v>0</v>
      </c>
      <c r="G146" s="4">
        <f>'10_Avancement_Chimie'!G146</f>
        <v>0</v>
      </c>
      <c r="H146" s="4">
        <f>'10_Avancement_Chimie'!H146</f>
        <v>0</v>
      </c>
      <c r="I146" s="4">
        <f>'10_Avancement_Chimie'!I146</f>
        <v>0</v>
      </c>
      <c r="J146" s="4">
        <f>'10_Avancement_Chimie'!J146</f>
        <v>0</v>
      </c>
      <c r="K146" s="4">
        <f>'10_Avancement_Chimie'!K146</f>
        <v>0</v>
      </c>
      <c r="L146" s="4">
        <f>'10_Avancement_Chimie'!L146</f>
        <v>0</v>
      </c>
      <c r="M146" s="4">
        <f>'10_Avancement_Chimie'!M146</f>
        <v>0</v>
      </c>
      <c r="N146" s="4">
        <f>'10_Avancement_Chimie'!N146</f>
        <v>0</v>
      </c>
      <c r="O146" s="4">
        <f>'10_Avancement_Chimie'!O146</f>
        <v>0</v>
      </c>
      <c r="P146" s="4">
        <f>'10_Avancement_Chimie'!P146</f>
        <v>0</v>
      </c>
      <c r="Q146" s="4">
        <f>'10_Avancement_Chimie'!Q146</f>
        <v>0</v>
      </c>
      <c r="R146" s="4">
        <f>'10_Avancement_Chimie'!R146</f>
        <v>0</v>
      </c>
    </row>
    <row r="147" spans="1:18">
      <c r="A147" s="4">
        <f>'10_Avancement_Chimie'!A147</f>
        <v>0</v>
      </c>
      <c r="B147" s="4">
        <f>'10_Avancement_Chimie'!B147</f>
        <v>0</v>
      </c>
      <c r="C147" s="4">
        <f>'10_Avancement_Chimie'!C147</f>
        <v>0</v>
      </c>
      <c r="D147" s="4">
        <f>'10_Avancement_Chimie'!D147</f>
        <v>0</v>
      </c>
      <c r="E147" s="4">
        <f>'10_Avancement_Chimie'!E147</f>
        <v>0</v>
      </c>
      <c r="F147" s="4">
        <f>'10_Avancement_Chimie'!F147</f>
        <v>0</v>
      </c>
      <c r="G147" s="4">
        <f>'10_Avancement_Chimie'!G147</f>
        <v>0</v>
      </c>
      <c r="H147" s="4">
        <f>'10_Avancement_Chimie'!H147</f>
        <v>0</v>
      </c>
      <c r="I147" s="4">
        <f>'10_Avancement_Chimie'!I147</f>
        <v>0</v>
      </c>
      <c r="J147" s="4">
        <f>'10_Avancement_Chimie'!J147</f>
        <v>0</v>
      </c>
      <c r="K147" s="4">
        <f>'10_Avancement_Chimie'!K147</f>
        <v>0</v>
      </c>
      <c r="L147" s="4">
        <f>'10_Avancement_Chimie'!L147</f>
        <v>0</v>
      </c>
      <c r="M147" s="4">
        <f>'10_Avancement_Chimie'!M147</f>
        <v>0</v>
      </c>
      <c r="N147" s="4">
        <f>'10_Avancement_Chimie'!N147</f>
        <v>0</v>
      </c>
      <c r="O147" s="4">
        <f>'10_Avancement_Chimie'!O147</f>
        <v>0</v>
      </c>
      <c r="P147" s="4">
        <f>'10_Avancement_Chimie'!P147</f>
        <v>0</v>
      </c>
      <c r="Q147" s="4">
        <f>'10_Avancement_Chimie'!Q147</f>
        <v>0</v>
      </c>
      <c r="R147" s="4">
        <f>'10_Avancement_Chimie'!R147</f>
        <v>0</v>
      </c>
    </row>
    <row r="148" spans="1:18">
      <c r="A148" s="4">
        <f>'10_Avancement_Chimie'!A148</f>
        <v>0</v>
      </c>
      <c r="B148" s="4">
        <f>'10_Avancement_Chimie'!B148</f>
        <v>0</v>
      </c>
      <c r="C148" s="4">
        <f>'10_Avancement_Chimie'!C148</f>
        <v>0</v>
      </c>
      <c r="D148" s="4">
        <f>'10_Avancement_Chimie'!D148</f>
        <v>0</v>
      </c>
      <c r="E148" s="4">
        <f>'10_Avancement_Chimie'!E148</f>
        <v>0</v>
      </c>
      <c r="F148" s="4">
        <f>'10_Avancement_Chimie'!F148</f>
        <v>0</v>
      </c>
      <c r="G148" s="4">
        <f>'10_Avancement_Chimie'!G148</f>
        <v>0</v>
      </c>
      <c r="H148" s="4">
        <f>'10_Avancement_Chimie'!H148</f>
        <v>0</v>
      </c>
      <c r="I148" s="4">
        <f>'10_Avancement_Chimie'!I148</f>
        <v>0</v>
      </c>
      <c r="J148" s="4">
        <f>'10_Avancement_Chimie'!J148</f>
        <v>0</v>
      </c>
      <c r="K148" s="4">
        <f>'10_Avancement_Chimie'!K148</f>
        <v>0</v>
      </c>
      <c r="L148" s="4">
        <f>'10_Avancement_Chimie'!L148</f>
        <v>0</v>
      </c>
      <c r="M148" s="4">
        <f>'10_Avancement_Chimie'!M148</f>
        <v>0</v>
      </c>
      <c r="N148" s="4">
        <f>'10_Avancement_Chimie'!N148</f>
        <v>0</v>
      </c>
      <c r="O148" s="4">
        <f>'10_Avancement_Chimie'!O148</f>
        <v>0</v>
      </c>
      <c r="P148" s="4">
        <f>'10_Avancement_Chimie'!P148</f>
        <v>0</v>
      </c>
      <c r="Q148" s="4">
        <f>'10_Avancement_Chimie'!Q148</f>
        <v>0</v>
      </c>
      <c r="R148" s="4">
        <f>'10_Avancement_Chimie'!R148</f>
        <v>0</v>
      </c>
    </row>
    <row r="149" spans="1:18">
      <c r="A149" s="4">
        <f>'10_Avancement_Chimie'!A149</f>
        <v>0</v>
      </c>
      <c r="B149" s="4">
        <f>'10_Avancement_Chimie'!B149</f>
        <v>0</v>
      </c>
      <c r="C149" s="4">
        <f>'10_Avancement_Chimie'!C149</f>
        <v>0</v>
      </c>
      <c r="D149" s="4">
        <f>'10_Avancement_Chimie'!D149</f>
        <v>0</v>
      </c>
      <c r="E149" s="4">
        <f>'10_Avancement_Chimie'!E149</f>
        <v>0</v>
      </c>
      <c r="F149" s="4">
        <f>'10_Avancement_Chimie'!F149</f>
        <v>0</v>
      </c>
      <c r="G149" s="4">
        <f>'10_Avancement_Chimie'!G149</f>
        <v>0</v>
      </c>
      <c r="H149" s="4">
        <f>'10_Avancement_Chimie'!H149</f>
        <v>0</v>
      </c>
      <c r="I149" s="4">
        <f>'10_Avancement_Chimie'!I149</f>
        <v>0</v>
      </c>
      <c r="J149" s="4">
        <f>'10_Avancement_Chimie'!J149</f>
        <v>0</v>
      </c>
      <c r="K149" s="4">
        <f>'10_Avancement_Chimie'!K149</f>
        <v>0</v>
      </c>
      <c r="L149" s="4">
        <f>'10_Avancement_Chimie'!L149</f>
        <v>0</v>
      </c>
      <c r="M149" s="4">
        <f>'10_Avancement_Chimie'!M149</f>
        <v>0</v>
      </c>
      <c r="N149" s="4">
        <f>'10_Avancement_Chimie'!N149</f>
        <v>0</v>
      </c>
      <c r="O149" s="4">
        <f>'10_Avancement_Chimie'!O149</f>
        <v>0</v>
      </c>
      <c r="P149" s="4">
        <f>'10_Avancement_Chimie'!P149</f>
        <v>0</v>
      </c>
      <c r="Q149" s="4">
        <f>'10_Avancement_Chimie'!Q149</f>
        <v>0</v>
      </c>
      <c r="R149" s="4">
        <f>'10_Avancement_Chimie'!R149</f>
        <v>0</v>
      </c>
    </row>
    <row r="150" spans="1:18">
      <c r="A150" s="4">
        <f>'10_Avancement_Chimie'!A150</f>
        <v>0</v>
      </c>
      <c r="B150" s="4">
        <f>'10_Avancement_Chimie'!B150</f>
        <v>0</v>
      </c>
      <c r="C150" s="4">
        <f>'10_Avancement_Chimie'!C150</f>
        <v>0</v>
      </c>
      <c r="D150" s="4">
        <f>'10_Avancement_Chimie'!D150</f>
        <v>0</v>
      </c>
      <c r="E150" s="4">
        <f>'10_Avancement_Chimie'!E150</f>
        <v>0</v>
      </c>
      <c r="F150" s="4">
        <f>'10_Avancement_Chimie'!F150</f>
        <v>0</v>
      </c>
      <c r="G150" s="4">
        <f>'10_Avancement_Chimie'!G150</f>
        <v>0</v>
      </c>
      <c r="H150" s="4">
        <f>'10_Avancement_Chimie'!H150</f>
        <v>0</v>
      </c>
      <c r="I150" s="4">
        <f>'10_Avancement_Chimie'!I150</f>
        <v>0</v>
      </c>
      <c r="J150" s="4">
        <f>'10_Avancement_Chimie'!J150</f>
        <v>0</v>
      </c>
      <c r="K150" s="4">
        <f>'10_Avancement_Chimie'!K150</f>
        <v>0</v>
      </c>
      <c r="L150" s="4">
        <f>'10_Avancement_Chimie'!L150</f>
        <v>0</v>
      </c>
      <c r="M150" s="4">
        <f>'10_Avancement_Chimie'!M150</f>
        <v>0</v>
      </c>
      <c r="N150" s="4">
        <f>'10_Avancement_Chimie'!N150</f>
        <v>0</v>
      </c>
      <c r="O150" s="4">
        <f>'10_Avancement_Chimie'!O150</f>
        <v>0</v>
      </c>
      <c r="P150" s="4">
        <f>'10_Avancement_Chimie'!P150</f>
        <v>0</v>
      </c>
      <c r="Q150" s="4">
        <f>'10_Avancement_Chimie'!Q150</f>
        <v>0</v>
      </c>
      <c r="R150" s="4">
        <f>'10_Avancement_Chimie'!R150</f>
        <v>0</v>
      </c>
    </row>
    <row r="151" spans="1:18">
      <c r="A151" s="4">
        <f>'10_Avancement_Chimie'!A151</f>
        <v>0</v>
      </c>
      <c r="B151" s="4">
        <f>'10_Avancement_Chimie'!B151</f>
        <v>0</v>
      </c>
      <c r="C151" s="4">
        <f>'10_Avancement_Chimie'!C151</f>
        <v>0</v>
      </c>
      <c r="D151" s="4">
        <f>'10_Avancement_Chimie'!D151</f>
        <v>0</v>
      </c>
      <c r="E151" s="4">
        <f>'10_Avancement_Chimie'!E151</f>
        <v>0</v>
      </c>
      <c r="F151" s="4">
        <f>'10_Avancement_Chimie'!F151</f>
        <v>0</v>
      </c>
      <c r="G151" s="4">
        <f>'10_Avancement_Chimie'!G151</f>
        <v>0</v>
      </c>
      <c r="H151" s="4">
        <f>'10_Avancement_Chimie'!H151</f>
        <v>0</v>
      </c>
      <c r="I151" s="4">
        <f>'10_Avancement_Chimie'!I151</f>
        <v>0</v>
      </c>
      <c r="J151" s="4">
        <f>'10_Avancement_Chimie'!J151</f>
        <v>0</v>
      </c>
      <c r="K151" s="4">
        <f>'10_Avancement_Chimie'!K151</f>
        <v>0</v>
      </c>
      <c r="L151" s="4">
        <f>'10_Avancement_Chimie'!L151</f>
        <v>0</v>
      </c>
      <c r="M151" s="4">
        <f>'10_Avancement_Chimie'!M151</f>
        <v>0</v>
      </c>
      <c r="N151" s="4">
        <f>'10_Avancement_Chimie'!N151</f>
        <v>0</v>
      </c>
      <c r="O151" s="4">
        <f>'10_Avancement_Chimie'!O151</f>
        <v>0</v>
      </c>
      <c r="P151" s="4">
        <f>'10_Avancement_Chimie'!P151</f>
        <v>0</v>
      </c>
      <c r="Q151" s="4">
        <f>'10_Avancement_Chimie'!Q151</f>
        <v>0</v>
      </c>
      <c r="R151" s="4">
        <f>'10_Avancement_Chimie'!R151</f>
        <v>0</v>
      </c>
    </row>
    <row r="152" spans="1:18">
      <c r="A152" s="4">
        <f>'10_Avancement_Chimie'!A152</f>
        <v>0</v>
      </c>
      <c r="B152" s="4">
        <f>'10_Avancement_Chimie'!B152</f>
        <v>0</v>
      </c>
      <c r="C152" s="4">
        <f>'10_Avancement_Chimie'!C152</f>
        <v>0</v>
      </c>
      <c r="D152" s="4">
        <f>'10_Avancement_Chimie'!D152</f>
        <v>0</v>
      </c>
      <c r="E152" s="4">
        <f>'10_Avancement_Chimie'!E152</f>
        <v>0</v>
      </c>
      <c r="F152" s="4">
        <f>'10_Avancement_Chimie'!F152</f>
        <v>0</v>
      </c>
      <c r="G152" s="4">
        <f>'10_Avancement_Chimie'!G152</f>
        <v>0</v>
      </c>
      <c r="H152" s="4">
        <f>'10_Avancement_Chimie'!H152</f>
        <v>0</v>
      </c>
      <c r="I152" s="4">
        <f>'10_Avancement_Chimie'!I152</f>
        <v>0</v>
      </c>
      <c r="J152" s="4">
        <f>'10_Avancement_Chimie'!J152</f>
        <v>0</v>
      </c>
      <c r="K152" s="4">
        <f>'10_Avancement_Chimie'!K152</f>
        <v>0</v>
      </c>
      <c r="L152" s="4">
        <f>'10_Avancement_Chimie'!L152</f>
        <v>0</v>
      </c>
      <c r="M152" s="4">
        <f>'10_Avancement_Chimie'!M152</f>
        <v>0</v>
      </c>
      <c r="N152" s="4">
        <f>'10_Avancement_Chimie'!N152</f>
        <v>0</v>
      </c>
      <c r="O152" s="4">
        <f>'10_Avancement_Chimie'!O152</f>
        <v>0</v>
      </c>
      <c r="P152" s="4">
        <f>'10_Avancement_Chimie'!P152</f>
        <v>0</v>
      </c>
      <c r="Q152" s="4">
        <f>'10_Avancement_Chimie'!Q152</f>
        <v>0</v>
      </c>
      <c r="R152" s="4">
        <f>'10_Avancement_Chimie'!R152</f>
        <v>0</v>
      </c>
    </row>
    <row r="153" spans="1:18">
      <c r="A153" s="4">
        <f>'10_Avancement_Chimie'!A153</f>
        <v>0</v>
      </c>
      <c r="B153" s="4">
        <f>'10_Avancement_Chimie'!B153</f>
        <v>0</v>
      </c>
      <c r="C153" s="4">
        <f>'10_Avancement_Chimie'!C153</f>
        <v>0</v>
      </c>
      <c r="D153" s="4">
        <f>'10_Avancement_Chimie'!D153</f>
        <v>0</v>
      </c>
      <c r="E153" s="4">
        <f>'10_Avancement_Chimie'!E153</f>
        <v>0</v>
      </c>
      <c r="F153" s="4">
        <f>'10_Avancement_Chimie'!F153</f>
        <v>0</v>
      </c>
      <c r="G153" s="4">
        <f>'10_Avancement_Chimie'!G153</f>
        <v>0</v>
      </c>
      <c r="H153" s="4">
        <f>'10_Avancement_Chimie'!H153</f>
        <v>0</v>
      </c>
      <c r="I153" s="4">
        <f>'10_Avancement_Chimie'!I153</f>
        <v>0</v>
      </c>
      <c r="J153" s="4">
        <f>'10_Avancement_Chimie'!J153</f>
        <v>0</v>
      </c>
      <c r="K153" s="4">
        <f>'10_Avancement_Chimie'!K153</f>
        <v>0</v>
      </c>
      <c r="L153" s="4">
        <f>'10_Avancement_Chimie'!L153</f>
        <v>0</v>
      </c>
      <c r="M153" s="4">
        <f>'10_Avancement_Chimie'!M153</f>
        <v>0</v>
      </c>
      <c r="N153" s="4">
        <f>'10_Avancement_Chimie'!N153</f>
        <v>0</v>
      </c>
      <c r="O153" s="4">
        <f>'10_Avancement_Chimie'!O153</f>
        <v>0</v>
      </c>
      <c r="P153" s="4">
        <f>'10_Avancement_Chimie'!P153</f>
        <v>0</v>
      </c>
      <c r="Q153" s="4">
        <f>'10_Avancement_Chimie'!Q153</f>
        <v>0</v>
      </c>
      <c r="R153" s="4">
        <f>'10_Avancement_Chimie'!R153</f>
        <v>0</v>
      </c>
    </row>
    <row r="154" spans="1:18">
      <c r="A154" s="4">
        <f>'10_Avancement_Chimie'!A154</f>
        <v>0</v>
      </c>
      <c r="B154" s="4">
        <f>'10_Avancement_Chimie'!B154</f>
        <v>0</v>
      </c>
      <c r="C154" s="4">
        <f>'10_Avancement_Chimie'!C154</f>
        <v>0</v>
      </c>
      <c r="D154" s="4">
        <f>'10_Avancement_Chimie'!D154</f>
        <v>0</v>
      </c>
      <c r="E154" s="4">
        <f>'10_Avancement_Chimie'!E154</f>
        <v>0</v>
      </c>
      <c r="F154" s="4">
        <f>'10_Avancement_Chimie'!F154</f>
        <v>0</v>
      </c>
      <c r="G154" s="4">
        <f>'10_Avancement_Chimie'!G154</f>
        <v>0</v>
      </c>
      <c r="H154" s="4">
        <f>'10_Avancement_Chimie'!H154</f>
        <v>0</v>
      </c>
      <c r="I154" s="4">
        <f>'10_Avancement_Chimie'!I154</f>
        <v>0</v>
      </c>
      <c r="J154" s="4">
        <f>'10_Avancement_Chimie'!J154</f>
        <v>0</v>
      </c>
      <c r="K154" s="4">
        <f>'10_Avancement_Chimie'!K154</f>
        <v>0</v>
      </c>
      <c r="L154" s="4">
        <f>'10_Avancement_Chimie'!L154</f>
        <v>0</v>
      </c>
      <c r="M154" s="4">
        <f>'10_Avancement_Chimie'!M154</f>
        <v>0</v>
      </c>
      <c r="N154" s="4">
        <f>'10_Avancement_Chimie'!N154</f>
        <v>0</v>
      </c>
      <c r="O154" s="4">
        <f>'10_Avancement_Chimie'!O154</f>
        <v>0</v>
      </c>
      <c r="P154" s="4">
        <f>'10_Avancement_Chimie'!P154</f>
        <v>0</v>
      </c>
      <c r="Q154" s="4">
        <f>'10_Avancement_Chimie'!Q154</f>
        <v>0</v>
      </c>
      <c r="R154" s="4">
        <f>'10_Avancement_Chimie'!R154</f>
        <v>0</v>
      </c>
    </row>
    <row r="155" spans="1:18">
      <c r="A155" s="4">
        <f>'10_Avancement_Chimie'!A155</f>
        <v>0</v>
      </c>
      <c r="B155" s="4">
        <f>'10_Avancement_Chimie'!B155</f>
        <v>0</v>
      </c>
      <c r="C155" s="4">
        <f>'10_Avancement_Chimie'!C155</f>
        <v>0</v>
      </c>
      <c r="D155" s="4">
        <f>'10_Avancement_Chimie'!D155</f>
        <v>0</v>
      </c>
      <c r="E155" s="4">
        <f>'10_Avancement_Chimie'!E155</f>
        <v>0</v>
      </c>
      <c r="F155" s="4">
        <f>'10_Avancement_Chimie'!F155</f>
        <v>0</v>
      </c>
      <c r="G155" s="4">
        <f>'10_Avancement_Chimie'!G155</f>
        <v>0</v>
      </c>
      <c r="H155" s="4">
        <f>'10_Avancement_Chimie'!H155</f>
        <v>0</v>
      </c>
      <c r="I155" s="4">
        <f>'10_Avancement_Chimie'!I155</f>
        <v>0</v>
      </c>
      <c r="J155" s="4">
        <f>'10_Avancement_Chimie'!J155</f>
        <v>0</v>
      </c>
      <c r="K155" s="4">
        <f>'10_Avancement_Chimie'!K155</f>
        <v>0</v>
      </c>
      <c r="L155" s="4">
        <f>'10_Avancement_Chimie'!L155</f>
        <v>0</v>
      </c>
      <c r="M155" s="4">
        <f>'10_Avancement_Chimie'!M155</f>
        <v>0</v>
      </c>
      <c r="N155" s="4">
        <f>'10_Avancement_Chimie'!N155</f>
        <v>0</v>
      </c>
      <c r="O155" s="4">
        <f>'10_Avancement_Chimie'!O155</f>
        <v>0</v>
      </c>
      <c r="P155" s="4">
        <f>'10_Avancement_Chimie'!P155</f>
        <v>0</v>
      </c>
      <c r="Q155" s="4">
        <f>'10_Avancement_Chimie'!Q155</f>
        <v>0</v>
      </c>
      <c r="R155" s="4">
        <f>'10_Avancement_Chimie'!R155</f>
        <v>0</v>
      </c>
    </row>
    <row r="156" spans="1:18">
      <c r="A156" s="4">
        <f>'10_Avancement_Chimie'!A156</f>
        <v>0</v>
      </c>
      <c r="B156" s="4">
        <f>'10_Avancement_Chimie'!B156</f>
        <v>0</v>
      </c>
      <c r="C156" s="4">
        <f>'10_Avancement_Chimie'!C156</f>
        <v>0</v>
      </c>
      <c r="D156" s="4">
        <f>'10_Avancement_Chimie'!D156</f>
        <v>0</v>
      </c>
      <c r="E156" s="4">
        <f>'10_Avancement_Chimie'!E156</f>
        <v>0</v>
      </c>
      <c r="F156" s="4">
        <f>'10_Avancement_Chimie'!F156</f>
        <v>0</v>
      </c>
      <c r="G156" s="4">
        <f>'10_Avancement_Chimie'!G156</f>
        <v>0</v>
      </c>
      <c r="H156" s="4">
        <f>'10_Avancement_Chimie'!H156</f>
        <v>0</v>
      </c>
      <c r="I156" s="4">
        <f>'10_Avancement_Chimie'!I156</f>
        <v>0</v>
      </c>
      <c r="J156" s="4">
        <f>'10_Avancement_Chimie'!J156</f>
        <v>0</v>
      </c>
      <c r="K156" s="4">
        <f>'10_Avancement_Chimie'!K156</f>
        <v>0</v>
      </c>
      <c r="L156" s="4">
        <f>'10_Avancement_Chimie'!L156</f>
        <v>0</v>
      </c>
      <c r="M156" s="4">
        <f>'10_Avancement_Chimie'!M156</f>
        <v>0</v>
      </c>
      <c r="N156" s="4">
        <f>'10_Avancement_Chimie'!N156</f>
        <v>0</v>
      </c>
      <c r="O156" s="4">
        <f>'10_Avancement_Chimie'!O156</f>
        <v>0</v>
      </c>
      <c r="P156" s="4">
        <f>'10_Avancement_Chimie'!P156</f>
        <v>0</v>
      </c>
      <c r="Q156" s="4">
        <f>'10_Avancement_Chimie'!Q156</f>
        <v>0</v>
      </c>
      <c r="R156" s="4">
        <f>'10_Avancement_Chimie'!R156</f>
        <v>0</v>
      </c>
    </row>
    <row r="157" spans="1:18">
      <c r="A157" s="4">
        <f>'10_Avancement_Chimie'!A157</f>
        <v>0</v>
      </c>
      <c r="B157" s="4">
        <f>'10_Avancement_Chimie'!B157</f>
        <v>0</v>
      </c>
      <c r="C157" s="4">
        <f>'10_Avancement_Chimie'!C157</f>
        <v>0</v>
      </c>
      <c r="D157" s="4">
        <f>'10_Avancement_Chimie'!D157</f>
        <v>0</v>
      </c>
      <c r="E157" s="4">
        <f>'10_Avancement_Chimie'!E157</f>
        <v>0</v>
      </c>
      <c r="F157" s="4">
        <f>'10_Avancement_Chimie'!F157</f>
        <v>0</v>
      </c>
      <c r="G157" s="4">
        <f>'10_Avancement_Chimie'!G157</f>
        <v>0</v>
      </c>
      <c r="H157" s="4">
        <f>'10_Avancement_Chimie'!H157</f>
        <v>0</v>
      </c>
      <c r="I157" s="4">
        <f>'10_Avancement_Chimie'!I157</f>
        <v>0</v>
      </c>
      <c r="J157" s="4">
        <f>'10_Avancement_Chimie'!J157</f>
        <v>0</v>
      </c>
      <c r="K157" s="4">
        <f>'10_Avancement_Chimie'!K157</f>
        <v>0</v>
      </c>
      <c r="L157" s="4">
        <f>'10_Avancement_Chimie'!L157</f>
        <v>0</v>
      </c>
      <c r="M157" s="4">
        <f>'10_Avancement_Chimie'!M157</f>
        <v>0</v>
      </c>
      <c r="N157" s="4">
        <f>'10_Avancement_Chimie'!N157</f>
        <v>0</v>
      </c>
      <c r="O157" s="4">
        <f>'10_Avancement_Chimie'!O157</f>
        <v>0</v>
      </c>
      <c r="P157" s="4">
        <f>'10_Avancement_Chimie'!P157</f>
        <v>0</v>
      </c>
      <c r="Q157" s="4">
        <f>'10_Avancement_Chimie'!Q157</f>
        <v>0</v>
      </c>
      <c r="R157" s="4">
        <f>'10_Avancement_Chimie'!R157</f>
        <v>0</v>
      </c>
    </row>
    <row r="158" spans="1:18">
      <c r="A158" s="4">
        <f>'10_Avancement_Chimie'!A158</f>
        <v>0</v>
      </c>
      <c r="B158" s="4">
        <f>'10_Avancement_Chimie'!B158</f>
        <v>0</v>
      </c>
      <c r="C158" s="4">
        <f>'10_Avancement_Chimie'!C158</f>
        <v>0</v>
      </c>
      <c r="D158" s="4">
        <f>'10_Avancement_Chimie'!D158</f>
        <v>0</v>
      </c>
      <c r="E158" s="4">
        <f>'10_Avancement_Chimie'!E158</f>
        <v>0</v>
      </c>
      <c r="F158" s="4">
        <f>'10_Avancement_Chimie'!F158</f>
        <v>0</v>
      </c>
      <c r="G158" s="4">
        <f>'10_Avancement_Chimie'!G158</f>
        <v>0</v>
      </c>
      <c r="H158" s="4">
        <f>'10_Avancement_Chimie'!H158</f>
        <v>0</v>
      </c>
      <c r="I158" s="4">
        <f>'10_Avancement_Chimie'!I158</f>
        <v>0</v>
      </c>
      <c r="J158" s="4">
        <f>'10_Avancement_Chimie'!J158</f>
        <v>0</v>
      </c>
      <c r="K158" s="4">
        <f>'10_Avancement_Chimie'!K158</f>
        <v>0</v>
      </c>
      <c r="L158" s="4">
        <f>'10_Avancement_Chimie'!L158</f>
        <v>0</v>
      </c>
      <c r="M158" s="4">
        <f>'10_Avancement_Chimie'!M158</f>
        <v>0</v>
      </c>
      <c r="N158" s="4">
        <f>'10_Avancement_Chimie'!N158</f>
        <v>0</v>
      </c>
      <c r="O158" s="4">
        <f>'10_Avancement_Chimie'!O158</f>
        <v>0</v>
      </c>
      <c r="P158" s="4">
        <f>'10_Avancement_Chimie'!P158</f>
        <v>0</v>
      </c>
      <c r="Q158" s="4">
        <f>'10_Avancement_Chimie'!Q158</f>
        <v>0</v>
      </c>
      <c r="R158" s="4">
        <f>'10_Avancement_Chimie'!R158</f>
        <v>0</v>
      </c>
    </row>
    <row r="159" spans="1:18">
      <c r="A159" s="4">
        <f>'10_Avancement_Chimie'!A159</f>
        <v>0</v>
      </c>
      <c r="B159" s="4">
        <f>'10_Avancement_Chimie'!B159</f>
        <v>0</v>
      </c>
      <c r="C159" s="4">
        <f>'10_Avancement_Chimie'!C159</f>
        <v>0</v>
      </c>
      <c r="D159" s="4">
        <f>'10_Avancement_Chimie'!D159</f>
        <v>0</v>
      </c>
      <c r="E159" s="4">
        <f>'10_Avancement_Chimie'!E159</f>
        <v>0</v>
      </c>
      <c r="F159" s="4">
        <f>'10_Avancement_Chimie'!F159</f>
        <v>0</v>
      </c>
      <c r="G159" s="4">
        <f>'10_Avancement_Chimie'!G159</f>
        <v>0</v>
      </c>
      <c r="H159" s="4">
        <f>'10_Avancement_Chimie'!H159</f>
        <v>0</v>
      </c>
      <c r="I159" s="4">
        <f>'10_Avancement_Chimie'!I159</f>
        <v>0</v>
      </c>
      <c r="J159" s="4">
        <f>'10_Avancement_Chimie'!J159</f>
        <v>0</v>
      </c>
      <c r="K159" s="4">
        <f>'10_Avancement_Chimie'!K159</f>
        <v>0</v>
      </c>
      <c r="L159" s="4">
        <f>'10_Avancement_Chimie'!L159</f>
        <v>0</v>
      </c>
      <c r="M159" s="4">
        <f>'10_Avancement_Chimie'!M159</f>
        <v>0</v>
      </c>
      <c r="N159" s="4">
        <f>'10_Avancement_Chimie'!N159</f>
        <v>0</v>
      </c>
      <c r="O159" s="4">
        <f>'10_Avancement_Chimie'!O159</f>
        <v>0</v>
      </c>
      <c r="P159" s="4">
        <f>'10_Avancement_Chimie'!P159</f>
        <v>0</v>
      </c>
      <c r="Q159" s="4">
        <f>'10_Avancement_Chimie'!Q159</f>
        <v>0</v>
      </c>
      <c r="R159" s="4">
        <f>'10_Avancement_Chimie'!R159</f>
        <v>0</v>
      </c>
    </row>
    <row r="160" spans="1:18">
      <c r="A160" s="4">
        <f>'10_Avancement_Chimie'!A160</f>
        <v>0</v>
      </c>
      <c r="B160" s="4">
        <f>'10_Avancement_Chimie'!B160</f>
        <v>0</v>
      </c>
      <c r="C160" s="4">
        <f>'10_Avancement_Chimie'!C160</f>
        <v>0</v>
      </c>
      <c r="D160" s="4">
        <f>'10_Avancement_Chimie'!D160</f>
        <v>0</v>
      </c>
      <c r="E160" s="4">
        <f>'10_Avancement_Chimie'!E160</f>
        <v>0</v>
      </c>
      <c r="F160" s="4">
        <f>'10_Avancement_Chimie'!F160</f>
        <v>0</v>
      </c>
      <c r="G160" s="4">
        <f>'10_Avancement_Chimie'!G160</f>
        <v>0</v>
      </c>
      <c r="H160" s="4">
        <f>'10_Avancement_Chimie'!H160</f>
        <v>0</v>
      </c>
      <c r="I160" s="4">
        <f>'10_Avancement_Chimie'!I160</f>
        <v>0</v>
      </c>
      <c r="J160" s="4">
        <f>'10_Avancement_Chimie'!J160</f>
        <v>0</v>
      </c>
      <c r="K160" s="4">
        <f>'10_Avancement_Chimie'!K160</f>
        <v>0</v>
      </c>
      <c r="L160" s="4">
        <f>'10_Avancement_Chimie'!L160</f>
        <v>0</v>
      </c>
      <c r="M160" s="4">
        <f>'10_Avancement_Chimie'!M160</f>
        <v>0</v>
      </c>
      <c r="N160" s="4">
        <f>'10_Avancement_Chimie'!N160</f>
        <v>0</v>
      </c>
      <c r="O160" s="4">
        <f>'10_Avancement_Chimie'!O160</f>
        <v>0</v>
      </c>
      <c r="P160" s="4">
        <f>'10_Avancement_Chimie'!P160</f>
        <v>0</v>
      </c>
      <c r="Q160" s="4">
        <f>'10_Avancement_Chimie'!Q160</f>
        <v>0</v>
      </c>
      <c r="R160" s="4">
        <f>'10_Avancement_Chimie'!R160</f>
        <v>0</v>
      </c>
    </row>
    <row r="161" spans="1:18">
      <c r="A161" s="4">
        <f>'10_Avancement_Chimie'!A161</f>
        <v>0</v>
      </c>
      <c r="B161" s="4">
        <f>'10_Avancement_Chimie'!B161</f>
        <v>0</v>
      </c>
      <c r="C161" s="4">
        <f>'10_Avancement_Chimie'!C161</f>
        <v>0</v>
      </c>
      <c r="D161" s="4">
        <f>'10_Avancement_Chimie'!D161</f>
        <v>0</v>
      </c>
      <c r="E161" s="4">
        <f>'10_Avancement_Chimie'!E161</f>
        <v>0</v>
      </c>
      <c r="F161" s="4">
        <f>'10_Avancement_Chimie'!F161</f>
        <v>0</v>
      </c>
      <c r="G161" s="4">
        <f>'10_Avancement_Chimie'!G161</f>
        <v>0</v>
      </c>
      <c r="H161" s="4">
        <f>'10_Avancement_Chimie'!H161</f>
        <v>0</v>
      </c>
      <c r="I161" s="4">
        <f>'10_Avancement_Chimie'!I161</f>
        <v>0</v>
      </c>
      <c r="J161" s="4">
        <f>'10_Avancement_Chimie'!J161</f>
        <v>0</v>
      </c>
      <c r="K161" s="4">
        <f>'10_Avancement_Chimie'!K161</f>
        <v>0</v>
      </c>
      <c r="L161" s="4">
        <f>'10_Avancement_Chimie'!L161</f>
        <v>0</v>
      </c>
      <c r="M161" s="4">
        <f>'10_Avancement_Chimie'!M161</f>
        <v>0</v>
      </c>
      <c r="N161" s="4">
        <f>'10_Avancement_Chimie'!N161</f>
        <v>0</v>
      </c>
      <c r="O161" s="4">
        <f>'10_Avancement_Chimie'!O161</f>
        <v>0</v>
      </c>
      <c r="P161" s="4">
        <f>'10_Avancement_Chimie'!P161</f>
        <v>0</v>
      </c>
      <c r="Q161" s="4">
        <f>'10_Avancement_Chimie'!Q161</f>
        <v>0</v>
      </c>
      <c r="R161" s="4">
        <f>'10_Avancement_Chimie'!R161</f>
        <v>0</v>
      </c>
    </row>
    <row r="162" spans="1:18">
      <c r="A162" s="4">
        <f>'10_Avancement_Chimie'!A162</f>
        <v>0</v>
      </c>
      <c r="B162" s="4">
        <f>'10_Avancement_Chimie'!B162</f>
        <v>0</v>
      </c>
      <c r="C162" s="4">
        <f>'10_Avancement_Chimie'!C162</f>
        <v>0</v>
      </c>
      <c r="D162" s="4">
        <f>'10_Avancement_Chimie'!D162</f>
        <v>0</v>
      </c>
      <c r="E162" s="4">
        <f>'10_Avancement_Chimie'!E162</f>
        <v>0</v>
      </c>
      <c r="F162" s="4">
        <f>'10_Avancement_Chimie'!F162</f>
        <v>0</v>
      </c>
      <c r="G162" s="4">
        <f>'10_Avancement_Chimie'!G162</f>
        <v>0</v>
      </c>
      <c r="H162" s="4">
        <f>'10_Avancement_Chimie'!H162</f>
        <v>0</v>
      </c>
      <c r="I162" s="4">
        <f>'10_Avancement_Chimie'!I162</f>
        <v>0</v>
      </c>
      <c r="J162" s="4">
        <f>'10_Avancement_Chimie'!J162</f>
        <v>0</v>
      </c>
      <c r="K162" s="4">
        <f>'10_Avancement_Chimie'!K162</f>
        <v>0</v>
      </c>
      <c r="L162" s="4">
        <f>'10_Avancement_Chimie'!L162</f>
        <v>0</v>
      </c>
      <c r="M162" s="4">
        <f>'10_Avancement_Chimie'!M162</f>
        <v>0</v>
      </c>
      <c r="N162" s="4">
        <f>'10_Avancement_Chimie'!N162</f>
        <v>0</v>
      </c>
      <c r="O162" s="4">
        <f>'10_Avancement_Chimie'!O162</f>
        <v>0</v>
      </c>
      <c r="P162" s="4">
        <f>'10_Avancement_Chimie'!P162</f>
        <v>0</v>
      </c>
      <c r="Q162" s="4">
        <f>'10_Avancement_Chimie'!Q162</f>
        <v>0</v>
      </c>
      <c r="R162" s="4">
        <f>'10_Avancement_Chimie'!R162</f>
        <v>0</v>
      </c>
    </row>
    <row r="163" spans="1:18">
      <c r="A163" s="4">
        <f>'10_Avancement_Chimie'!A163</f>
        <v>0</v>
      </c>
      <c r="B163" s="4">
        <f>'10_Avancement_Chimie'!B163</f>
        <v>0</v>
      </c>
      <c r="C163" s="4">
        <f>'10_Avancement_Chimie'!C163</f>
        <v>0</v>
      </c>
      <c r="D163" s="4">
        <f>'10_Avancement_Chimie'!D163</f>
        <v>0</v>
      </c>
      <c r="E163" s="4">
        <f>'10_Avancement_Chimie'!E163</f>
        <v>0</v>
      </c>
      <c r="F163" s="4">
        <f>'10_Avancement_Chimie'!F163</f>
        <v>0</v>
      </c>
      <c r="G163" s="4">
        <f>'10_Avancement_Chimie'!G163</f>
        <v>0</v>
      </c>
      <c r="H163" s="4">
        <f>'10_Avancement_Chimie'!H163</f>
        <v>0</v>
      </c>
      <c r="I163" s="4">
        <f>'10_Avancement_Chimie'!I163</f>
        <v>0</v>
      </c>
      <c r="J163" s="4">
        <f>'10_Avancement_Chimie'!J163</f>
        <v>0</v>
      </c>
      <c r="K163" s="4">
        <f>'10_Avancement_Chimie'!K163</f>
        <v>0</v>
      </c>
      <c r="L163" s="4">
        <f>'10_Avancement_Chimie'!L163</f>
        <v>0</v>
      </c>
      <c r="M163" s="4">
        <f>'10_Avancement_Chimie'!M163</f>
        <v>0</v>
      </c>
      <c r="N163" s="4">
        <f>'10_Avancement_Chimie'!N163</f>
        <v>0</v>
      </c>
      <c r="O163" s="4">
        <f>'10_Avancement_Chimie'!O163</f>
        <v>0</v>
      </c>
      <c r="P163" s="4">
        <f>'10_Avancement_Chimie'!P163</f>
        <v>0</v>
      </c>
      <c r="Q163" s="4">
        <f>'10_Avancement_Chimie'!Q163</f>
        <v>0</v>
      </c>
      <c r="R163" s="4">
        <f>'10_Avancement_Chimie'!R163</f>
        <v>0</v>
      </c>
    </row>
    <row r="164" spans="1:18">
      <c r="A164" s="4">
        <f>'10_Avancement_Chimie'!A164</f>
        <v>0</v>
      </c>
      <c r="B164" s="4">
        <f>'10_Avancement_Chimie'!B164</f>
        <v>0</v>
      </c>
      <c r="C164" s="4">
        <f>'10_Avancement_Chimie'!C164</f>
        <v>0</v>
      </c>
      <c r="D164" s="4">
        <f>'10_Avancement_Chimie'!D164</f>
        <v>0</v>
      </c>
      <c r="E164" s="4">
        <f>'10_Avancement_Chimie'!E164</f>
        <v>0</v>
      </c>
      <c r="F164" s="4">
        <f>'10_Avancement_Chimie'!F164</f>
        <v>0</v>
      </c>
      <c r="G164" s="4">
        <f>'10_Avancement_Chimie'!G164</f>
        <v>0</v>
      </c>
      <c r="H164" s="4">
        <f>'10_Avancement_Chimie'!H164</f>
        <v>0</v>
      </c>
      <c r="I164" s="4">
        <f>'10_Avancement_Chimie'!I164</f>
        <v>0</v>
      </c>
      <c r="J164" s="4">
        <f>'10_Avancement_Chimie'!J164</f>
        <v>0</v>
      </c>
      <c r="K164" s="4">
        <f>'10_Avancement_Chimie'!K164</f>
        <v>0</v>
      </c>
      <c r="L164" s="4">
        <f>'10_Avancement_Chimie'!L164</f>
        <v>0</v>
      </c>
      <c r="M164" s="4">
        <f>'10_Avancement_Chimie'!M164</f>
        <v>0</v>
      </c>
      <c r="N164" s="4">
        <f>'10_Avancement_Chimie'!N164</f>
        <v>0</v>
      </c>
      <c r="O164" s="4">
        <f>'10_Avancement_Chimie'!O164</f>
        <v>0</v>
      </c>
      <c r="P164" s="4">
        <f>'10_Avancement_Chimie'!P164</f>
        <v>0</v>
      </c>
      <c r="Q164" s="4">
        <f>'10_Avancement_Chimie'!Q164</f>
        <v>0</v>
      </c>
      <c r="R164" s="4">
        <f>'10_Avancement_Chimie'!R164</f>
        <v>0</v>
      </c>
    </row>
    <row r="165" spans="1:18">
      <c r="A165" s="4">
        <f>'10_Avancement_Chimie'!A165</f>
        <v>0</v>
      </c>
      <c r="B165" s="4">
        <f>'10_Avancement_Chimie'!B165</f>
        <v>0</v>
      </c>
      <c r="C165" s="4">
        <f>'10_Avancement_Chimie'!C165</f>
        <v>0</v>
      </c>
      <c r="D165" s="4">
        <f>'10_Avancement_Chimie'!D165</f>
        <v>0</v>
      </c>
      <c r="E165" s="4">
        <f>'10_Avancement_Chimie'!E165</f>
        <v>0</v>
      </c>
      <c r="F165" s="4">
        <f>'10_Avancement_Chimie'!F165</f>
        <v>0</v>
      </c>
      <c r="G165" s="4">
        <f>'10_Avancement_Chimie'!G165</f>
        <v>0</v>
      </c>
      <c r="H165" s="4">
        <f>'10_Avancement_Chimie'!H165</f>
        <v>0</v>
      </c>
      <c r="I165" s="4">
        <f>'10_Avancement_Chimie'!I165</f>
        <v>0</v>
      </c>
      <c r="J165" s="4">
        <f>'10_Avancement_Chimie'!J165</f>
        <v>0</v>
      </c>
      <c r="K165" s="4">
        <f>'10_Avancement_Chimie'!K165</f>
        <v>0</v>
      </c>
      <c r="L165" s="4">
        <f>'10_Avancement_Chimie'!L165</f>
        <v>0</v>
      </c>
      <c r="M165" s="4">
        <f>'10_Avancement_Chimie'!M165</f>
        <v>0</v>
      </c>
      <c r="N165" s="4">
        <f>'10_Avancement_Chimie'!N165</f>
        <v>0</v>
      </c>
      <c r="O165" s="4">
        <f>'10_Avancement_Chimie'!O165</f>
        <v>0</v>
      </c>
      <c r="P165" s="4">
        <f>'10_Avancement_Chimie'!P165</f>
        <v>0</v>
      </c>
      <c r="Q165" s="4">
        <f>'10_Avancement_Chimie'!Q165</f>
        <v>0</v>
      </c>
      <c r="R165" s="4">
        <f>'10_Avancement_Chimie'!R165</f>
        <v>0</v>
      </c>
    </row>
    <row r="166" spans="1:18">
      <c r="A166" s="4">
        <f>'10_Avancement_Chimie'!A166</f>
        <v>0</v>
      </c>
      <c r="B166" s="4">
        <f>'10_Avancement_Chimie'!B166</f>
        <v>0</v>
      </c>
      <c r="C166" s="4">
        <f>'10_Avancement_Chimie'!C166</f>
        <v>0</v>
      </c>
      <c r="D166" s="4">
        <f>'10_Avancement_Chimie'!D166</f>
        <v>0</v>
      </c>
      <c r="E166" s="4">
        <f>'10_Avancement_Chimie'!E166</f>
        <v>0</v>
      </c>
      <c r="F166" s="4">
        <f>'10_Avancement_Chimie'!F166</f>
        <v>0</v>
      </c>
      <c r="G166" s="4">
        <f>'10_Avancement_Chimie'!G166</f>
        <v>0</v>
      </c>
      <c r="H166" s="4">
        <f>'10_Avancement_Chimie'!H166</f>
        <v>0</v>
      </c>
      <c r="I166" s="4">
        <f>'10_Avancement_Chimie'!I166</f>
        <v>0</v>
      </c>
      <c r="J166" s="4">
        <f>'10_Avancement_Chimie'!J166</f>
        <v>0</v>
      </c>
      <c r="K166" s="4">
        <f>'10_Avancement_Chimie'!K166</f>
        <v>0</v>
      </c>
      <c r="L166" s="4">
        <f>'10_Avancement_Chimie'!L166</f>
        <v>0</v>
      </c>
      <c r="M166" s="4">
        <f>'10_Avancement_Chimie'!M166</f>
        <v>0</v>
      </c>
      <c r="N166" s="4">
        <f>'10_Avancement_Chimie'!N166</f>
        <v>0</v>
      </c>
      <c r="O166" s="4">
        <f>'10_Avancement_Chimie'!O166</f>
        <v>0</v>
      </c>
      <c r="P166" s="4">
        <f>'10_Avancement_Chimie'!P166</f>
        <v>0</v>
      </c>
      <c r="Q166" s="4">
        <f>'10_Avancement_Chimie'!Q166</f>
        <v>0</v>
      </c>
      <c r="R166" s="4">
        <f>'10_Avancement_Chimie'!R166</f>
        <v>0</v>
      </c>
    </row>
    <row r="167" spans="1:18">
      <c r="A167" s="4">
        <f>'10_Avancement_Chimie'!A167</f>
        <v>0</v>
      </c>
      <c r="B167" s="4">
        <f>'10_Avancement_Chimie'!B167</f>
        <v>0</v>
      </c>
      <c r="C167" s="4">
        <f>'10_Avancement_Chimie'!C167</f>
        <v>0</v>
      </c>
      <c r="D167" s="4">
        <f>'10_Avancement_Chimie'!D167</f>
        <v>0</v>
      </c>
      <c r="E167" s="4">
        <f>'10_Avancement_Chimie'!E167</f>
        <v>0</v>
      </c>
      <c r="F167" s="4">
        <f>'10_Avancement_Chimie'!F167</f>
        <v>0</v>
      </c>
      <c r="G167" s="4">
        <f>'10_Avancement_Chimie'!G167</f>
        <v>0</v>
      </c>
      <c r="H167" s="4">
        <f>'10_Avancement_Chimie'!H167</f>
        <v>0</v>
      </c>
      <c r="I167" s="4">
        <f>'10_Avancement_Chimie'!I167</f>
        <v>0</v>
      </c>
      <c r="J167" s="4">
        <f>'10_Avancement_Chimie'!J167</f>
        <v>0</v>
      </c>
      <c r="K167" s="4">
        <f>'10_Avancement_Chimie'!K167</f>
        <v>0</v>
      </c>
      <c r="L167" s="4">
        <f>'10_Avancement_Chimie'!L167</f>
        <v>0</v>
      </c>
      <c r="M167" s="4">
        <f>'10_Avancement_Chimie'!M167</f>
        <v>0</v>
      </c>
      <c r="N167" s="4">
        <f>'10_Avancement_Chimie'!N167</f>
        <v>0</v>
      </c>
      <c r="O167" s="4">
        <f>'10_Avancement_Chimie'!O167</f>
        <v>0</v>
      </c>
      <c r="P167" s="4">
        <f>'10_Avancement_Chimie'!P167</f>
        <v>0</v>
      </c>
      <c r="Q167" s="4">
        <f>'10_Avancement_Chimie'!Q167</f>
        <v>0</v>
      </c>
      <c r="R167" s="4">
        <f>'10_Avancement_Chimie'!R167</f>
        <v>0</v>
      </c>
    </row>
    <row r="168" spans="1:18">
      <c r="A168" s="4">
        <f>'10_Avancement_Chimie'!A168</f>
        <v>0</v>
      </c>
      <c r="B168" s="4">
        <f>'10_Avancement_Chimie'!B168</f>
        <v>0</v>
      </c>
      <c r="C168" s="4">
        <f>'10_Avancement_Chimie'!C168</f>
        <v>0</v>
      </c>
      <c r="D168" s="4">
        <f>'10_Avancement_Chimie'!D168</f>
        <v>0</v>
      </c>
      <c r="E168" s="4">
        <f>'10_Avancement_Chimie'!E168</f>
        <v>0</v>
      </c>
      <c r="F168" s="4">
        <f>'10_Avancement_Chimie'!F168</f>
        <v>0</v>
      </c>
      <c r="G168" s="4">
        <f>'10_Avancement_Chimie'!G168</f>
        <v>0</v>
      </c>
      <c r="H168" s="4">
        <f>'10_Avancement_Chimie'!H168</f>
        <v>0</v>
      </c>
      <c r="I168" s="4">
        <f>'10_Avancement_Chimie'!I168</f>
        <v>0</v>
      </c>
      <c r="J168" s="4">
        <f>'10_Avancement_Chimie'!J168</f>
        <v>0</v>
      </c>
      <c r="K168" s="4">
        <f>'10_Avancement_Chimie'!K168</f>
        <v>0</v>
      </c>
      <c r="L168" s="4">
        <f>'10_Avancement_Chimie'!L168</f>
        <v>0</v>
      </c>
      <c r="M168" s="4">
        <f>'10_Avancement_Chimie'!M168</f>
        <v>0</v>
      </c>
      <c r="N168" s="4">
        <f>'10_Avancement_Chimie'!N168</f>
        <v>0</v>
      </c>
      <c r="O168" s="4">
        <f>'10_Avancement_Chimie'!O168</f>
        <v>0</v>
      </c>
      <c r="P168" s="4">
        <f>'10_Avancement_Chimie'!P168</f>
        <v>0</v>
      </c>
      <c r="Q168" s="4">
        <f>'10_Avancement_Chimie'!Q168</f>
        <v>0</v>
      </c>
      <c r="R168" s="4">
        <f>'10_Avancement_Chimie'!R168</f>
        <v>0</v>
      </c>
    </row>
    <row r="169" spans="1:18">
      <c r="A169" s="4">
        <f>'10_Avancement_Chimie'!A169</f>
        <v>0</v>
      </c>
      <c r="B169" s="4">
        <f>'10_Avancement_Chimie'!B169</f>
        <v>0</v>
      </c>
      <c r="C169" s="4">
        <f>'10_Avancement_Chimie'!C169</f>
        <v>0</v>
      </c>
      <c r="D169" s="4">
        <f>'10_Avancement_Chimie'!D169</f>
        <v>0</v>
      </c>
      <c r="E169" s="4">
        <f>'10_Avancement_Chimie'!E169</f>
        <v>0</v>
      </c>
      <c r="F169" s="4">
        <f>'10_Avancement_Chimie'!F169</f>
        <v>0</v>
      </c>
      <c r="G169" s="4">
        <f>'10_Avancement_Chimie'!G169</f>
        <v>0</v>
      </c>
      <c r="H169" s="4">
        <f>'10_Avancement_Chimie'!H169</f>
        <v>0</v>
      </c>
      <c r="I169" s="4">
        <f>'10_Avancement_Chimie'!I169</f>
        <v>0</v>
      </c>
      <c r="J169" s="4">
        <f>'10_Avancement_Chimie'!J169</f>
        <v>0</v>
      </c>
      <c r="K169" s="4">
        <f>'10_Avancement_Chimie'!K169</f>
        <v>0</v>
      </c>
      <c r="L169" s="4">
        <f>'10_Avancement_Chimie'!L169</f>
        <v>0</v>
      </c>
      <c r="M169" s="4">
        <f>'10_Avancement_Chimie'!M169</f>
        <v>0</v>
      </c>
      <c r="N169" s="4">
        <f>'10_Avancement_Chimie'!N169</f>
        <v>0</v>
      </c>
      <c r="O169" s="4">
        <f>'10_Avancement_Chimie'!O169</f>
        <v>0</v>
      </c>
      <c r="P169" s="4">
        <f>'10_Avancement_Chimie'!P169</f>
        <v>0</v>
      </c>
      <c r="Q169" s="4">
        <f>'10_Avancement_Chimie'!Q169</f>
        <v>0</v>
      </c>
      <c r="R169" s="4">
        <f>'10_Avancement_Chimie'!R169</f>
        <v>0</v>
      </c>
    </row>
    <row r="170" spans="1:18">
      <c r="A170" s="4">
        <f>'10_Avancement_Chimie'!A170</f>
        <v>0</v>
      </c>
      <c r="B170" s="4">
        <f>'10_Avancement_Chimie'!B170</f>
        <v>0</v>
      </c>
      <c r="C170" s="4">
        <f>'10_Avancement_Chimie'!C170</f>
        <v>0</v>
      </c>
      <c r="D170" s="4">
        <f>'10_Avancement_Chimie'!D170</f>
        <v>0</v>
      </c>
      <c r="E170" s="4">
        <f>'10_Avancement_Chimie'!E170</f>
        <v>0</v>
      </c>
      <c r="F170" s="4">
        <f>'10_Avancement_Chimie'!F170</f>
        <v>0</v>
      </c>
      <c r="G170" s="4">
        <f>'10_Avancement_Chimie'!G170</f>
        <v>0</v>
      </c>
      <c r="H170" s="4">
        <f>'10_Avancement_Chimie'!H170</f>
        <v>0</v>
      </c>
      <c r="I170" s="4">
        <f>'10_Avancement_Chimie'!I170</f>
        <v>0</v>
      </c>
      <c r="J170" s="4">
        <f>'10_Avancement_Chimie'!J170</f>
        <v>0</v>
      </c>
      <c r="K170" s="4">
        <f>'10_Avancement_Chimie'!K170</f>
        <v>0</v>
      </c>
      <c r="L170" s="4">
        <f>'10_Avancement_Chimie'!L170</f>
        <v>0</v>
      </c>
      <c r="M170" s="4">
        <f>'10_Avancement_Chimie'!M170</f>
        <v>0</v>
      </c>
      <c r="N170" s="4">
        <f>'10_Avancement_Chimie'!N170</f>
        <v>0</v>
      </c>
      <c r="O170" s="4">
        <f>'10_Avancement_Chimie'!O170</f>
        <v>0</v>
      </c>
      <c r="P170" s="4">
        <f>'10_Avancement_Chimie'!P170</f>
        <v>0</v>
      </c>
      <c r="Q170" s="4">
        <f>'10_Avancement_Chimie'!Q170</f>
        <v>0</v>
      </c>
      <c r="R170" s="4">
        <f>'10_Avancement_Chimie'!R170</f>
        <v>0</v>
      </c>
    </row>
    <row r="171" spans="1:18">
      <c r="A171" s="4">
        <f>'10_Avancement_Chimie'!A171</f>
        <v>0</v>
      </c>
      <c r="B171" s="4">
        <f>'10_Avancement_Chimie'!B171</f>
        <v>0</v>
      </c>
      <c r="C171" s="4">
        <f>'10_Avancement_Chimie'!C171</f>
        <v>0</v>
      </c>
      <c r="D171" s="4">
        <f>'10_Avancement_Chimie'!D171</f>
        <v>0</v>
      </c>
      <c r="E171" s="4">
        <f>'10_Avancement_Chimie'!E171</f>
        <v>0</v>
      </c>
      <c r="F171" s="4">
        <f>'10_Avancement_Chimie'!F171</f>
        <v>0</v>
      </c>
      <c r="G171" s="4">
        <f>'10_Avancement_Chimie'!G171</f>
        <v>0</v>
      </c>
      <c r="H171" s="4">
        <f>'10_Avancement_Chimie'!H171</f>
        <v>0</v>
      </c>
      <c r="I171" s="4">
        <f>'10_Avancement_Chimie'!I171</f>
        <v>0</v>
      </c>
      <c r="J171" s="4">
        <f>'10_Avancement_Chimie'!J171</f>
        <v>0</v>
      </c>
      <c r="K171" s="4">
        <f>'10_Avancement_Chimie'!K171</f>
        <v>0</v>
      </c>
      <c r="L171" s="4">
        <f>'10_Avancement_Chimie'!L171</f>
        <v>0</v>
      </c>
      <c r="M171" s="4">
        <f>'10_Avancement_Chimie'!M171</f>
        <v>0</v>
      </c>
      <c r="N171" s="4">
        <f>'10_Avancement_Chimie'!N171</f>
        <v>0</v>
      </c>
      <c r="O171" s="4">
        <f>'10_Avancement_Chimie'!O171</f>
        <v>0</v>
      </c>
      <c r="P171" s="4">
        <f>'10_Avancement_Chimie'!P171</f>
        <v>0</v>
      </c>
      <c r="Q171" s="4">
        <f>'10_Avancement_Chimie'!Q171</f>
        <v>0</v>
      </c>
      <c r="R171" s="4">
        <f>'10_Avancement_Chimie'!R171</f>
        <v>0</v>
      </c>
    </row>
    <row r="172" spans="1:18">
      <c r="A172" s="4">
        <f>'10_Avancement_Chimie'!A172</f>
        <v>0</v>
      </c>
      <c r="B172" s="4">
        <f>'10_Avancement_Chimie'!B172</f>
        <v>0</v>
      </c>
      <c r="C172" s="4">
        <f>'10_Avancement_Chimie'!C172</f>
        <v>0</v>
      </c>
      <c r="D172" s="4">
        <f>'10_Avancement_Chimie'!D172</f>
        <v>0</v>
      </c>
      <c r="E172" s="4">
        <f>'10_Avancement_Chimie'!E172</f>
        <v>0</v>
      </c>
      <c r="F172" s="4">
        <f>'10_Avancement_Chimie'!F172</f>
        <v>0</v>
      </c>
      <c r="G172" s="4">
        <f>'10_Avancement_Chimie'!G172</f>
        <v>0</v>
      </c>
      <c r="H172" s="4">
        <f>'10_Avancement_Chimie'!H172</f>
        <v>0</v>
      </c>
      <c r="I172" s="4">
        <f>'10_Avancement_Chimie'!I172</f>
        <v>0</v>
      </c>
      <c r="J172" s="4">
        <f>'10_Avancement_Chimie'!J172</f>
        <v>0</v>
      </c>
      <c r="K172" s="4">
        <f>'10_Avancement_Chimie'!K172</f>
        <v>0</v>
      </c>
      <c r="L172" s="4">
        <f>'10_Avancement_Chimie'!L172</f>
        <v>0</v>
      </c>
      <c r="M172" s="4">
        <f>'10_Avancement_Chimie'!M172</f>
        <v>0</v>
      </c>
      <c r="N172" s="4">
        <f>'10_Avancement_Chimie'!N172</f>
        <v>0</v>
      </c>
      <c r="O172" s="4">
        <f>'10_Avancement_Chimie'!O172</f>
        <v>0</v>
      </c>
      <c r="P172" s="4">
        <f>'10_Avancement_Chimie'!P172</f>
        <v>0</v>
      </c>
      <c r="Q172" s="4">
        <f>'10_Avancement_Chimie'!Q172</f>
        <v>0</v>
      </c>
      <c r="R172" s="4">
        <f>'10_Avancement_Chimie'!R172</f>
        <v>0</v>
      </c>
    </row>
    <row r="173" spans="1:18">
      <c r="A173" s="4">
        <f>'10_Avancement_Chimie'!A173</f>
        <v>0</v>
      </c>
      <c r="B173" s="4">
        <f>'10_Avancement_Chimie'!B173</f>
        <v>0</v>
      </c>
      <c r="C173" s="4">
        <f>'10_Avancement_Chimie'!C173</f>
        <v>0</v>
      </c>
      <c r="D173" s="4">
        <f>'10_Avancement_Chimie'!D173</f>
        <v>0</v>
      </c>
      <c r="E173" s="4">
        <f>'10_Avancement_Chimie'!E173</f>
        <v>0</v>
      </c>
      <c r="F173" s="4">
        <f>'10_Avancement_Chimie'!F173</f>
        <v>0</v>
      </c>
      <c r="G173" s="4">
        <f>'10_Avancement_Chimie'!G173</f>
        <v>0</v>
      </c>
      <c r="H173" s="4">
        <f>'10_Avancement_Chimie'!H173</f>
        <v>0</v>
      </c>
      <c r="I173" s="4">
        <f>'10_Avancement_Chimie'!I173</f>
        <v>0</v>
      </c>
      <c r="J173" s="4">
        <f>'10_Avancement_Chimie'!J173</f>
        <v>0</v>
      </c>
      <c r="K173" s="4">
        <f>'10_Avancement_Chimie'!K173</f>
        <v>0</v>
      </c>
      <c r="L173" s="4">
        <f>'10_Avancement_Chimie'!L173</f>
        <v>0</v>
      </c>
      <c r="M173" s="4">
        <f>'10_Avancement_Chimie'!M173</f>
        <v>0</v>
      </c>
      <c r="N173" s="4">
        <f>'10_Avancement_Chimie'!N173</f>
        <v>0</v>
      </c>
      <c r="O173" s="4">
        <f>'10_Avancement_Chimie'!O173</f>
        <v>0</v>
      </c>
      <c r="P173" s="4">
        <f>'10_Avancement_Chimie'!P173</f>
        <v>0</v>
      </c>
      <c r="Q173" s="4">
        <f>'10_Avancement_Chimie'!Q173</f>
        <v>0</v>
      </c>
      <c r="R173" s="4">
        <f>'10_Avancement_Chimie'!R173</f>
        <v>0</v>
      </c>
    </row>
    <row r="174" spans="1:18">
      <c r="A174" s="4">
        <f>'10_Avancement_Chimie'!A174</f>
        <v>0</v>
      </c>
      <c r="B174" s="4">
        <f>'10_Avancement_Chimie'!B174</f>
        <v>0</v>
      </c>
      <c r="C174" s="4">
        <f>'10_Avancement_Chimie'!C174</f>
        <v>0</v>
      </c>
      <c r="D174" s="4">
        <f>'10_Avancement_Chimie'!D174</f>
        <v>0</v>
      </c>
      <c r="E174" s="4">
        <f>'10_Avancement_Chimie'!E174</f>
        <v>0</v>
      </c>
      <c r="F174" s="4">
        <f>'10_Avancement_Chimie'!F174</f>
        <v>0</v>
      </c>
      <c r="G174" s="4">
        <f>'10_Avancement_Chimie'!G174</f>
        <v>0</v>
      </c>
      <c r="H174" s="4">
        <f>'10_Avancement_Chimie'!H174</f>
        <v>0</v>
      </c>
      <c r="I174" s="4">
        <f>'10_Avancement_Chimie'!I174</f>
        <v>0</v>
      </c>
      <c r="J174" s="4">
        <f>'10_Avancement_Chimie'!J174</f>
        <v>0</v>
      </c>
      <c r="K174" s="4">
        <f>'10_Avancement_Chimie'!K174</f>
        <v>0</v>
      </c>
      <c r="L174" s="4">
        <f>'10_Avancement_Chimie'!L174</f>
        <v>0</v>
      </c>
      <c r="M174" s="4">
        <f>'10_Avancement_Chimie'!M174</f>
        <v>0</v>
      </c>
      <c r="N174" s="4">
        <f>'10_Avancement_Chimie'!N174</f>
        <v>0</v>
      </c>
      <c r="O174" s="4">
        <f>'10_Avancement_Chimie'!O174</f>
        <v>0</v>
      </c>
      <c r="P174" s="4">
        <f>'10_Avancement_Chimie'!P174</f>
        <v>0</v>
      </c>
      <c r="Q174" s="4">
        <f>'10_Avancement_Chimie'!Q174</f>
        <v>0</v>
      </c>
      <c r="R174" s="4">
        <f>'10_Avancement_Chimie'!R174</f>
        <v>0</v>
      </c>
    </row>
    <row r="175" spans="1:18">
      <c r="A175" s="4">
        <f>'10_Avancement_Chimie'!A175</f>
        <v>0</v>
      </c>
      <c r="B175" s="4">
        <f>'10_Avancement_Chimie'!B175</f>
        <v>0</v>
      </c>
      <c r="C175" s="4">
        <f>'10_Avancement_Chimie'!C175</f>
        <v>0</v>
      </c>
      <c r="D175" s="4">
        <f>'10_Avancement_Chimie'!D175</f>
        <v>0</v>
      </c>
      <c r="E175" s="4">
        <f>'10_Avancement_Chimie'!E175</f>
        <v>0</v>
      </c>
      <c r="F175" s="4">
        <f>'10_Avancement_Chimie'!F175</f>
        <v>0</v>
      </c>
      <c r="G175" s="4">
        <f>'10_Avancement_Chimie'!G175</f>
        <v>0</v>
      </c>
      <c r="H175" s="4">
        <f>'10_Avancement_Chimie'!H175</f>
        <v>0</v>
      </c>
      <c r="I175" s="4">
        <f>'10_Avancement_Chimie'!I175</f>
        <v>0</v>
      </c>
      <c r="J175" s="4">
        <f>'10_Avancement_Chimie'!J175</f>
        <v>0</v>
      </c>
      <c r="K175" s="4">
        <f>'10_Avancement_Chimie'!K175</f>
        <v>0</v>
      </c>
      <c r="L175" s="4">
        <f>'10_Avancement_Chimie'!L175</f>
        <v>0</v>
      </c>
      <c r="M175" s="4">
        <f>'10_Avancement_Chimie'!M175</f>
        <v>0</v>
      </c>
      <c r="N175" s="4">
        <f>'10_Avancement_Chimie'!N175</f>
        <v>0</v>
      </c>
      <c r="O175" s="4">
        <f>'10_Avancement_Chimie'!O175</f>
        <v>0</v>
      </c>
      <c r="P175" s="4">
        <f>'10_Avancement_Chimie'!P175</f>
        <v>0</v>
      </c>
      <c r="Q175" s="4">
        <f>'10_Avancement_Chimie'!Q175</f>
        <v>0</v>
      </c>
      <c r="R175" s="4">
        <f>'10_Avancement_Chimie'!R175</f>
        <v>0</v>
      </c>
    </row>
    <row r="176" spans="1:18">
      <c r="A176" s="4">
        <f>'10_Avancement_Chimie'!A176</f>
        <v>0</v>
      </c>
      <c r="B176" s="4">
        <f>'10_Avancement_Chimie'!B176</f>
        <v>0</v>
      </c>
      <c r="C176" s="4">
        <f>'10_Avancement_Chimie'!C176</f>
        <v>0</v>
      </c>
      <c r="D176" s="4">
        <f>'10_Avancement_Chimie'!D176</f>
        <v>0</v>
      </c>
      <c r="E176" s="4">
        <f>'10_Avancement_Chimie'!E176</f>
        <v>0</v>
      </c>
      <c r="F176" s="4">
        <f>'10_Avancement_Chimie'!F176</f>
        <v>0</v>
      </c>
      <c r="G176" s="4">
        <f>'10_Avancement_Chimie'!G176</f>
        <v>0</v>
      </c>
      <c r="H176" s="4">
        <f>'10_Avancement_Chimie'!H176</f>
        <v>0</v>
      </c>
      <c r="I176" s="4">
        <f>'10_Avancement_Chimie'!I176</f>
        <v>0</v>
      </c>
      <c r="J176" s="4">
        <f>'10_Avancement_Chimie'!J176</f>
        <v>0</v>
      </c>
      <c r="K176" s="4">
        <f>'10_Avancement_Chimie'!K176</f>
        <v>0</v>
      </c>
      <c r="L176" s="4">
        <f>'10_Avancement_Chimie'!L176</f>
        <v>0</v>
      </c>
      <c r="M176" s="4">
        <f>'10_Avancement_Chimie'!M176</f>
        <v>0</v>
      </c>
      <c r="N176" s="4">
        <f>'10_Avancement_Chimie'!N176</f>
        <v>0</v>
      </c>
      <c r="O176" s="4">
        <f>'10_Avancement_Chimie'!O176</f>
        <v>0</v>
      </c>
      <c r="P176" s="4">
        <f>'10_Avancement_Chimie'!P176</f>
        <v>0</v>
      </c>
      <c r="Q176" s="4">
        <f>'10_Avancement_Chimie'!Q176</f>
        <v>0</v>
      </c>
      <c r="R176" s="4">
        <f>'10_Avancement_Chimie'!R176</f>
        <v>0</v>
      </c>
    </row>
    <row r="177" spans="1:18">
      <c r="A177" s="4">
        <f>'10_Avancement_Chimie'!A177</f>
        <v>0</v>
      </c>
      <c r="B177" s="4">
        <f>'10_Avancement_Chimie'!B177</f>
        <v>0</v>
      </c>
      <c r="C177" s="4">
        <f>'10_Avancement_Chimie'!C177</f>
        <v>0</v>
      </c>
      <c r="D177" s="4">
        <f>'10_Avancement_Chimie'!D177</f>
        <v>0</v>
      </c>
      <c r="E177" s="4">
        <f>'10_Avancement_Chimie'!E177</f>
        <v>0</v>
      </c>
      <c r="F177" s="4">
        <f>'10_Avancement_Chimie'!F177</f>
        <v>0</v>
      </c>
      <c r="G177" s="4">
        <f>'10_Avancement_Chimie'!G177</f>
        <v>0</v>
      </c>
      <c r="H177" s="4">
        <f>'10_Avancement_Chimie'!H177</f>
        <v>0</v>
      </c>
      <c r="I177" s="4">
        <f>'10_Avancement_Chimie'!I177</f>
        <v>0</v>
      </c>
      <c r="J177" s="4">
        <f>'10_Avancement_Chimie'!J177</f>
        <v>0</v>
      </c>
      <c r="K177" s="4">
        <f>'10_Avancement_Chimie'!K177</f>
        <v>0</v>
      </c>
      <c r="L177" s="4">
        <f>'10_Avancement_Chimie'!L177</f>
        <v>0</v>
      </c>
      <c r="M177" s="4">
        <f>'10_Avancement_Chimie'!M177</f>
        <v>0</v>
      </c>
      <c r="N177" s="4">
        <f>'10_Avancement_Chimie'!N177</f>
        <v>0</v>
      </c>
      <c r="O177" s="4">
        <f>'10_Avancement_Chimie'!O177</f>
        <v>0</v>
      </c>
      <c r="P177" s="4">
        <f>'10_Avancement_Chimie'!P177</f>
        <v>0</v>
      </c>
      <c r="Q177" s="4">
        <f>'10_Avancement_Chimie'!Q177</f>
        <v>0</v>
      </c>
      <c r="R177" s="4">
        <f>'10_Avancement_Chimie'!R177</f>
        <v>0</v>
      </c>
    </row>
    <row r="178" spans="1:18">
      <c r="A178" s="4">
        <f>'10_Avancement_Chimie'!A178</f>
        <v>0</v>
      </c>
      <c r="B178" s="4">
        <f>'10_Avancement_Chimie'!B178</f>
        <v>0</v>
      </c>
      <c r="C178" s="4">
        <f>'10_Avancement_Chimie'!C178</f>
        <v>0</v>
      </c>
      <c r="D178" s="4">
        <f>'10_Avancement_Chimie'!D178</f>
        <v>0</v>
      </c>
      <c r="E178" s="4">
        <f>'10_Avancement_Chimie'!E178</f>
        <v>0</v>
      </c>
      <c r="F178" s="4">
        <f>'10_Avancement_Chimie'!F178</f>
        <v>0</v>
      </c>
      <c r="G178" s="4">
        <f>'10_Avancement_Chimie'!G178</f>
        <v>0</v>
      </c>
      <c r="H178" s="4">
        <f>'10_Avancement_Chimie'!H178</f>
        <v>0</v>
      </c>
      <c r="I178" s="4">
        <f>'10_Avancement_Chimie'!I178</f>
        <v>0</v>
      </c>
      <c r="J178" s="4">
        <f>'10_Avancement_Chimie'!J178</f>
        <v>0</v>
      </c>
      <c r="K178" s="4">
        <f>'10_Avancement_Chimie'!K178</f>
        <v>0</v>
      </c>
      <c r="L178" s="4">
        <f>'10_Avancement_Chimie'!L178</f>
        <v>0</v>
      </c>
      <c r="M178" s="4">
        <f>'10_Avancement_Chimie'!M178</f>
        <v>0</v>
      </c>
      <c r="N178" s="4">
        <f>'10_Avancement_Chimie'!N178</f>
        <v>0</v>
      </c>
      <c r="O178" s="4">
        <f>'10_Avancement_Chimie'!O178</f>
        <v>0</v>
      </c>
      <c r="P178" s="4">
        <f>'10_Avancement_Chimie'!P178</f>
        <v>0</v>
      </c>
      <c r="Q178" s="4">
        <f>'10_Avancement_Chimie'!Q178</f>
        <v>0</v>
      </c>
      <c r="R178" s="4">
        <f>'10_Avancement_Chimie'!R178</f>
        <v>0</v>
      </c>
    </row>
    <row r="179" spans="1:18">
      <c r="A179" s="4">
        <f>'10_Avancement_Chimie'!A179</f>
        <v>0</v>
      </c>
      <c r="B179" s="4">
        <f>'10_Avancement_Chimie'!B179</f>
        <v>0</v>
      </c>
      <c r="C179" s="4">
        <f>'10_Avancement_Chimie'!C179</f>
        <v>0</v>
      </c>
      <c r="D179" s="4">
        <f>'10_Avancement_Chimie'!D179</f>
        <v>0</v>
      </c>
      <c r="E179" s="4">
        <f>'10_Avancement_Chimie'!E179</f>
        <v>0</v>
      </c>
      <c r="F179" s="4">
        <f>'10_Avancement_Chimie'!F179</f>
        <v>0</v>
      </c>
      <c r="G179" s="4">
        <f>'10_Avancement_Chimie'!G179</f>
        <v>0</v>
      </c>
      <c r="H179" s="4">
        <f>'10_Avancement_Chimie'!H179</f>
        <v>0</v>
      </c>
      <c r="I179" s="4">
        <f>'10_Avancement_Chimie'!I179</f>
        <v>0</v>
      </c>
      <c r="J179" s="4">
        <f>'10_Avancement_Chimie'!J179</f>
        <v>0</v>
      </c>
      <c r="K179" s="4">
        <f>'10_Avancement_Chimie'!K179</f>
        <v>0</v>
      </c>
      <c r="L179" s="4">
        <f>'10_Avancement_Chimie'!L179</f>
        <v>0</v>
      </c>
      <c r="M179" s="4">
        <f>'10_Avancement_Chimie'!M179</f>
        <v>0</v>
      </c>
      <c r="N179" s="4">
        <f>'10_Avancement_Chimie'!N179</f>
        <v>0</v>
      </c>
      <c r="O179" s="4">
        <f>'10_Avancement_Chimie'!O179</f>
        <v>0</v>
      </c>
      <c r="P179" s="4">
        <f>'10_Avancement_Chimie'!P179</f>
        <v>0</v>
      </c>
      <c r="Q179" s="4">
        <f>'10_Avancement_Chimie'!Q179</f>
        <v>0</v>
      </c>
      <c r="R179" s="4">
        <f>'10_Avancement_Chimie'!R179</f>
        <v>0</v>
      </c>
    </row>
    <row r="180" spans="1:18">
      <c r="A180" s="4">
        <f>'10_Avancement_Chimie'!A180</f>
        <v>0</v>
      </c>
      <c r="B180" s="4">
        <f>'10_Avancement_Chimie'!B180</f>
        <v>0</v>
      </c>
      <c r="C180" s="4">
        <f>'10_Avancement_Chimie'!C180</f>
        <v>0</v>
      </c>
      <c r="D180" s="4">
        <f>'10_Avancement_Chimie'!D180</f>
        <v>0</v>
      </c>
      <c r="E180" s="4">
        <f>'10_Avancement_Chimie'!E180</f>
        <v>0</v>
      </c>
      <c r="F180" s="4">
        <f>'10_Avancement_Chimie'!F180</f>
        <v>0</v>
      </c>
      <c r="G180" s="4">
        <f>'10_Avancement_Chimie'!G180</f>
        <v>0</v>
      </c>
      <c r="H180" s="4">
        <f>'10_Avancement_Chimie'!H180</f>
        <v>0</v>
      </c>
      <c r="I180" s="4">
        <f>'10_Avancement_Chimie'!I180</f>
        <v>0</v>
      </c>
      <c r="J180" s="4">
        <f>'10_Avancement_Chimie'!J180</f>
        <v>0</v>
      </c>
      <c r="K180" s="4">
        <f>'10_Avancement_Chimie'!K180</f>
        <v>0</v>
      </c>
      <c r="L180" s="4">
        <f>'10_Avancement_Chimie'!L180</f>
        <v>0</v>
      </c>
      <c r="M180" s="4">
        <f>'10_Avancement_Chimie'!M180</f>
        <v>0</v>
      </c>
      <c r="N180" s="4">
        <f>'10_Avancement_Chimie'!N180</f>
        <v>0</v>
      </c>
      <c r="O180" s="4">
        <f>'10_Avancement_Chimie'!O180</f>
        <v>0</v>
      </c>
      <c r="P180" s="4">
        <f>'10_Avancement_Chimie'!P180</f>
        <v>0</v>
      </c>
      <c r="Q180" s="4">
        <f>'10_Avancement_Chimie'!Q180</f>
        <v>0</v>
      </c>
      <c r="R180" s="4">
        <f>'10_Avancement_Chimie'!R180</f>
        <v>0</v>
      </c>
    </row>
    <row r="181" spans="1:18">
      <c r="A181" s="4">
        <f>'10_Avancement_Chimie'!A181</f>
        <v>0</v>
      </c>
      <c r="B181" s="4">
        <f>'10_Avancement_Chimie'!B181</f>
        <v>0</v>
      </c>
      <c r="C181" s="4">
        <f>'10_Avancement_Chimie'!C181</f>
        <v>0</v>
      </c>
      <c r="D181" s="4">
        <f>'10_Avancement_Chimie'!D181</f>
        <v>0</v>
      </c>
      <c r="E181" s="4">
        <f>'10_Avancement_Chimie'!E181</f>
        <v>0</v>
      </c>
      <c r="F181" s="4">
        <f>'10_Avancement_Chimie'!F181</f>
        <v>0</v>
      </c>
      <c r="G181" s="4">
        <f>'10_Avancement_Chimie'!G181</f>
        <v>0</v>
      </c>
      <c r="H181" s="4">
        <f>'10_Avancement_Chimie'!H181</f>
        <v>0</v>
      </c>
      <c r="I181" s="4">
        <f>'10_Avancement_Chimie'!I181</f>
        <v>0</v>
      </c>
      <c r="J181" s="4">
        <f>'10_Avancement_Chimie'!J181</f>
        <v>0</v>
      </c>
      <c r="K181" s="4">
        <f>'10_Avancement_Chimie'!K181</f>
        <v>0</v>
      </c>
      <c r="L181" s="4">
        <f>'10_Avancement_Chimie'!L181</f>
        <v>0</v>
      </c>
      <c r="M181" s="4">
        <f>'10_Avancement_Chimie'!M181</f>
        <v>0</v>
      </c>
      <c r="N181" s="4">
        <f>'10_Avancement_Chimie'!N181</f>
        <v>0</v>
      </c>
      <c r="O181" s="4">
        <f>'10_Avancement_Chimie'!O181</f>
        <v>0</v>
      </c>
      <c r="P181" s="4">
        <f>'10_Avancement_Chimie'!P181</f>
        <v>0</v>
      </c>
      <c r="Q181" s="4">
        <f>'10_Avancement_Chimie'!Q181</f>
        <v>0</v>
      </c>
      <c r="R181" s="4">
        <f>'10_Avancement_Chimie'!R181</f>
        <v>0</v>
      </c>
    </row>
    <row r="182" spans="1:18">
      <c r="A182" s="4">
        <f>'10_Avancement_Chimie'!A182</f>
        <v>0</v>
      </c>
      <c r="B182" s="4">
        <f>'10_Avancement_Chimie'!B182</f>
        <v>0</v>
      </c>
      <c r="C182" s="4">
        <f>'10_Avancement_Chimie'!C182</f>
        <v>0</v>
      </c>
      <c r="D182" s="4">
        <f>'10_Avancement_Chimie'!D182</f>
        <v>0</v>
      </c>
      <c r="E182" s="4">
        <f>'10_Avancement_Chimie'!E182</f>
        <v>0</v>
      </c>
      <c r="F182" s="4">
        <f>'10_Avancement_Chimie'!F182</f>
        <v>0</v>
      </c>
      <c r="G182" s="4">
        <f>'10_Avancement_Chimie'!G182</f>
        <v>0</v>
      </c>
      <c r="H182" s="4">
        <f>'10_Avancement_Chimie'!H182</f>
        <v>0</v>
      </c>
      <c r="I182" s="4">
        <f>'10_Avancement_Chimie'!I182</f>
        <v>0</v>
      </c>
      <c r="J182" s="4">
        <f>'10_Avancement_Chimie'!J182</f>
        <v>0</v>
      </c>
      <c r="K182" s="4">
        <f>'10_Avancement_Chimie'!K182</f>
        <v>0</v>
      </c>
      <c r="L182" s="4">
        <f>'10_Avancement_Chimie'!L182</f>
        <v>0</v>
      </c>
      <c r="M182" s="4">
        <f>'10_Avancement_Chimie'!M182</f>
        <v>0</v>
      </c>
      <c r="N182" s="4">
        <f>'10_Avancement_Chimie'!N182</f>
        <v>0</v>
      </c>
      <c r="O182" s="4">
        <f>'10_Avancement_Chimie'!O182</f>
        <v>0</v>
      </c>
      <c r="P182" s="4">
        <f>'10_Avancement_Chimie'!P182</f>
        <v>0</v>
      </c>
      <c r="Q182" s="4">
        <f>'10_Avancement_Chimie'!Q182</f>
        <v>0</v>
      </c>
      <c r="R182" s="4">
        <f>'10_Avancement_Chimie'!R182</f>
        <v>0</v>
      </c>
    </row>
    <row r="183" spans="1:18">
      <c r="A183" s="4">
        <f>'10_Avancement_Chimie'!A183</f>
        <v>0</v>
      </c>
      <c r="B183" s="4">
        <f>'10_Avancement_Chimie'!B183</f>
        <v>0</v>
      </c>
      <c r="C183" s="4">
        <f>'10_Avancement_Chimie'!C183</f>
        <v>0</v>
      </c>
      <c r="D183" s="4">
        <f>'10_Avancement_Chimie'!D183</f>
        <v>0</v>
      </c>
      <c r="E183" s="4">
        <f>'10_Avancement_Chimie'!E183</f>
        <v>0</v>
      </c>
      <c r="F183" s="4">
        <f>'10_Avancement_Chimie'!F183</f>
        <v>0</v>
      </c>
      <c r="G183" s="4">
        <f>'10_Avancement_Chimie'!G183</f>
        <v>0</v>
      </c>
      <c r="H183" s="4">
        <f>'10_Avancement_Chimie'!H183</f>
        <v>0</v>
      </c>
      <c r="I183" s="4">
        <f>'10_Avancement_Chimie'!I183</f>
        <v>0</v>
      </c>
      <c r="J183" s="4">
        <f>'10_Avancement_Chimie'!J183</f>
        <v>0</v>
      </c>
      <c r="K183" s="4">
        <f>'10_Avancement_Chimie'!K183</f>
        <v>0</v>
      </c>
      <c r="L183" s="4">
        <f>'10_Avancement_Chimie'!L183</f>
        <v>0</v>
      </c>
      <c r="M183" s="4">
        <f>'10_Avancement_Chimie'!M183</f>
        <v>0</v>
      </c>
      <c r="N183" s="4">
        <f>'10_Avancement_Chimie'!N183</f>
        <v>0</v>
      </c>
      <c r="O183" s="4">
        <f>'10_Avancement_Chimie'!O183</f>
        <v>0</v>
      </c>
      <c r="P183" s="4">
        <f>'10_Avancement_Chimie'!P183</f>
        <v>0</v>
      </c>
      <c r="Q183" s="4">
        <f>'10_Avancement_Chimie'!Q183</f>
        <v>0</v>
      </c>
      <c r="R183" s="4">
        <f>'10_Avancement_Chimie'!R183</f>
        <v>0</v>
      </c>
    </row>
    <row r="184" spans="1:18">
      <c r="A184" s="4">
        <f>'10_Avancement_Chimie'!A184</f>
        <v>0</v>
      </c>
      <c r="B184" s="4">
        <f>'10_Avancement_Chimie'!B184</f>
        <v>0</v>
      </c>
      <c r="C184" s="4">
        <f>'10_Avancement_Chimie'!C184</f>
        <v>0</v>
      </c>
      <c r="D184" s="4">
        <f>'10_Avancement_Chimie'!D184</f>
        <v>0</v>
      </c>
      <c r="E184" s="4">
        <f>'10_Avancement_Chimie'!E184</f>
        <v>0</v>
      </c>
      <c r="F184" s="4">
        <f>'10_Avancement_Chimie'!F184</f>
        <v>0</v>
      </c>
      <c r="G184" s="4">
        <f>'10_Avancement_Chimie'!G184</f>
        <v>0</v>
      </c>
      <c r="H184" s="4">
        <f>'10_Avancement_Chimie'!H184</f>
        <v>0</v>
      </c>
      <c r="I184" s="4">
        <f>'10_Avancement_Chimie'!I184</f>
        <v>0</v>
      </c>
      <c r="J184" s="4">
        <f>'10_Avancement_Chimie'!J184</f>
        <v>0</v>
      </c>
      <c r="K184" s="4">
        <f>'10_Avancement_Chimie'!K184</f>
        <v>0</v>
      </c>
      <c r="L184" s="4">
        <f>'10_Avancement_Chimie'!L184</f>
        <v>0</v>
      </c>
      <c r="M184" s="4">
        <f>'10_Avancement_Chimie'!M184</f>
        <v>0</v>
      </c>
      <c r="N184" s="4">
        <f>'10_Avancement_Chimie'!N184</f>
        <v>0</v>
      </c>
      <c r="O184" s="4">
        <f>'10_Avancement_Chimie'!O184</f>
        <v>0</v>
      </c>
      <c r="P184" s="4">
        <f>'10_Avancement_Chimie'!P184</f>
        <v>0</v>
      </c>
      <c r="Q184" s="4">
        <f>'10_Avancement_Chimie'!Q184</f>
        <v>0</v>
      </c>
      <c r="R184" s="4">
        <f>'10_Avancement_Chimie'!R184</f>
        <v>0</v>
      </c>
    </row>
    <row r="185" spans="1:18">
      <c r="A185" s="4">
        <f>'10_Avancement_Chimie'!A185</f>
        <v>0</v>
      </c>
      <c r="B185" s="4">
        <f>'10_Avancement_Chimie'!B185</f>
        <v>0</v>
      </c>
      <c r="C185" s="4">
        <f>'10_Avancement_Chimie'!C185</f>
        <v>0</v>
      </c>
      <c r="D185" s="4">
        <f>'10_Avancement_Chimie'!D185</f>
        <v>0</v>
      </c>
      <c r="E185" s="4">
        <f>'10_Avancement_Chimie'!E185</f>
        <v>0</v>
      </c>
      <c r="F185" s="4">
        <f>'10_Avancement_Chimie'!F185</f>
        <v>0</v>
      </c>
      <c r="G185" s="4">
        <f>'10_Avancement_Chimie'!G185</f>
        <v>0</v>
      </c>
      <c r="H185" s="4">
        <f>'10_Avancement_Chimie'!H185</f>
        <v>0</v>
      </c>
      <c r="I185" s="4">
        <f>'10_Avancement_Chimie'!I185</f>
        <v>0</v>
      </c>
      <c r="J185" s="4">
        <f>'10_Avancement_Chimie'!J185</f>
        <v>0</v>
      </c>
      <c r="K185" s="4">
        <f>'10_Avancement_Chimie'!K185</f>
        <v>0</v>
      </c>
      <c r="L185" s="4">
        <f>'10_Avancement_Chimie'!L185</f>
        <v>0</v>
      </c>
      <c r="M185" s="4">
        <f>'10_Avancement_Chimie'!M185</f>
        <v>0</v>
      </c>
      <c r="N185" s="4">
        <f>'10_Avancement_Chimie'!N185</f>
        <v>0</v>
      </c>
      <c r="O185" s="4">
        <f>'10_Avancement_Chimie'!O185</f>
        <v>0</v>
      </c>
      <c r="P185" s="4">
        <f>'10_Avancement_Chimie'!P185</f>
        <v>0</v>
      </c>
      <c r="Q185" s="4">
        <f>'10_Avancement_Chimie'!Q185</f>
        <v>0</v>
      </c>
      <c r="R185" s="4">
        <f>'10_Avancement_Chimie'!R185</f>
        <v>0</v>
      </c>
    </row>
    <row r="186" spans="1:18">
      <c r="A186" s="4">
        <f>'10_Avancement_Chimie'!A186</f>
        <v>0</v>
      </c>
      <c r="B186" s="4">
        <f>'10_Avancement_Chimie'!B186</f>
        <v>0</v>
      </c>
      <c r="C186" s="4">
        <f>'10_Avancement_Chimie'!C186</f>
        <v>0</v>
      </c>
      <c r="D186" s="4">
        <f>'10_Avancement_Chimie'!D186</f>
        <v>0</v>
      </c>
      <c r="E186" s="4">
        <f>'10_Avancement_Chimie'!E186</f>
        <v>0</v>
      </c>
      <c r="F186" s="4">
        <f>'10_Avancement_Chimie'!F186</f>
        <v>0</v>
      </c>
      <c r="G186" s="4">
        <f>'10_Avancement_Chimie'!G186</f>
        <v>0</v>
      </c>
      <c r="H186" s="4">
        <f>'10_Avancement_Chimie'!H186</f>
        <v>0</v>
      </c>
      <c r="I186" s="4">
        <f>'10_Avancement_Chimie'!I186</f>
        <v>0</v>
      </c>
      <c r="J186" s="4">
        <f>'10_Avancement_Chimie'!J186</f>
        <v>0</v>
      </c>
      <c r="K186" s="4">
        <f>'10_Avancement_Chimie'!K186</f>
        <v>0</v>
      </c>
      <c r="L186" s="4">
        <f>'10_Avancement_Chimie'!L186</f>
        <v>0</v>
      </c>
      <c r="M186" s="4">
        <f>'10_Avancement_Chimie'!M186</f>
        <v>0</v>
      </c>
      <c r="N186" s="4">
        <f>'10_Avancement_Chimie'!N186</f>
        <v>0</v>
      </c>
      <c r="O186" s="4">
        <f>'10_Avancement_Chimie'!O186</f>
        <v>0</v>
      </c>
      <c r="P186" s="4">
        <f>'10_Avancement_Chimie'!P186</f>
        <v>0</v>
      </c>
      <c r="Q186" s="4">
        <f>'10_Avancement_Chimie'!Q186</f>
        <v>0</v>
      </c>
      <c r="R186" s="4">
        <f>'10_Avancement_Chimie'!R186</f>
        <v>0</v>
      </c>
    </row>
    <row r="187" spans="1:18">
      <c r="A187" s="4">
        <f>'10_Avancement_Chimie'!A187</f>
        <v>0</v>
      </c>
      <c r="B187" s="4">
        <f>'10_Avancement_Chimie'!B187</f>
        <v>0</v>
      </c>
      <c r="C187" s="4">
        <f>'10_Avancement_Chimie'!C187</f>
        <v>0</v>
      </c>
      <c r="D187" s="4">
        <f>'10_Avancement_Chimie'!D187</f>
        <v>0</v>
      </c>
      <c r="E187" s="4">
        <f>'10_Avancement_Chimie'!E187</f>
        <v>0</v>
      </c>
      <c r="F187" s="4">
        <f>'10_Avancement_Chimie'!F187</f>
        <v>0</v>
      </c>
      <c r="G187" s="4">
        <f>'10_Avancement_Chimie'!G187</f>
        <v>0</v>
      </c>
      <c r="H187" s="4">
        <f>'10_Avancement_Chimie'!H187</f>
        <v>0</v>
      </c>
      <c r="I187" s="4">
        <f>'10_Avancement_Chimie'!I187</f>
        <v>0</v>
      </c>
      <c r="J187" s="4">
        <f>'10_Avancement_Chimie'!J187</f>
        <v>0</v>
      </c>
      <c r="K187" s="4">
        <f>'10_Avancement_Chimie'!K187</f>
        <v>0</v>
      </c>
      <c r="L187" s="4">
        <f>'10_Avancement_Chimie'!L187</f>
        <v>0</v>
      </c>
      <c r="M187" s="4">
        <f>'10_Avancement_Chimie'!M187</f>
        <v>0</v>
      </c>
      <c r="N187" s="4">
        <f>'10_Avancement_Chimie'!N187</f>
        <v>0</v>
      </c>
      <c r="O187" s="4">
        <f>'10_Avancement_Chimie'!O187</f>
        <v>0</v>
      </c>
      <c r="P187" s="4">
        <f>'10_Avancement_Chimie'!P187</f>
        <v>0</v>
      </c>
      <c r="Q187" s="4">
        <f>'10_Avancement_Chimie'!Q187</f>
        <v>0</v>
      </c>
      <c r="R187" s="4">
        <f>'10_Avancement_Chimie'!R187</f>
        <v>0</v>
      </c>
    </row>
    <row r="188" spans="1:18">
      <c r="A188" s="4">
        <f>'10_Avancement_Chimie'!A188</f>
        <v>0</v>
      </c>
      <c r="B188" s="4">
        <f>'10_Avancement_Chimie'!B188</f>
        <v>0</v>
      </c>
      <c r="C188" s="4">
        <f>'10_Avancement_Chimie'!C188</f>
        <v>0</v>
      </c>
      <c r="D188" s="4">
        <f>'10_Avancement_Chimie'!D188</f>
        <v>0</v>
      </c>
      <c r="E188" s="4">
        <f>'10_Avancement_Chimie'!E188</f>
        <v>0</v>
      </c>
      <c r="F188" s="4">
        <f>'10_Avancement_Chimie'!F188</f>
        <v>0</v>
      </c>
      <c r="G188" s="4">
        <f>'10_Avancement_Chimie'!G188</f>
        <v>0</v>
      </c>
      <c r="H188" s="4">
        <f>'10_Avancement_Chimie'!H188</f>
        <v>0</v>
      </c>
      <c r="I188" s="4">
        <f>'10_Avancement_Chimie'!I188</f>
        <v>0</v>
      </c>
      <c r="J188" s="4">
        <f>'10_Avancement_Chimie'!J188</f>
        <v>0</v>
      </c>
      <c r="K188" s="4">
        <f>'10_Avancement_Chimie'!K188</f>
        <v>0</v>
      </c>
      <c r="L188" s="4">
        <f>'10_Avancement_Chimie'!L188</f>
        <v>0</v>
      </c>
      <c r="M188" s="4">
        <f>'10_Avancement_Chimie'!M188</f>
        <v>0</v>
      </c>
      <c r="N188" s="4">
        <f>'10_Avancement_Chimie'!N188</f>
        <v>0</v>
      </c>
      <c r="O188" s="4">
        <f>'10_Avancement_Chimie'!O188</f>
        <v>0</v>
      </c>
      <c r="P188" s="4">
        <f>'10_Avancement_Chimie'!P188</f>
        <v>0</v>
      </c>
      <c r="Q188" s="4">
        <f>'10_Avancement_Chimie'!Q188</f>
        <v>0</v>
      </c>
      <c r="R188" s="4">
        <f>'10_Avancement_Chimie'!R188</f>
        <v>0</v>
      </c>
    </row>
    <row r="189" spans="1:18">
      <c r="A189" s="4">
        <f>'10_Avancement_Chimie'!A189</f>
        <v>0</v>
      </c>
      <c r="B189" s="4">
        <f>'10_Avancement_Chimie'!B189</f>
        <v>0</v>
      </c>
      <c r="C189" s="4">
        <f>'10_Avancement_Chimie'!C189</f>
        <v>0</v>
      </c>
      <c r="D189" s="4">
        <f>'10_Avancement_Chimie'!D189</f>
        <v>0</v>
      </c>
      <c r="E189" s="4">
        <f>'10_Avancement_Chimie'!E189</f>
        <v>0</v>
      </c>
      <c r="F189" s="4">
        <f>'10_Avancement_Chimie'!F189</f>
        <v>0</v>
      </c>
      <c r="G189" s="4">
        <f>'10_Avancement_Chimie'!G189</f>
        <v>0</v>
      </c>
      <c r="H189" s="4">
        <f>'10_Avancement_Chimie'!H189</f>
        <v>0</v>
      </c>
      <c r="I189" s="4">
        <f>'10_Avancement_Chimie'!I189</f>
        <v>0</v>
      </c>
      <c r="J189" s="4">
        <f>'10_Avancement_Chimie'!J189</f>
        <v>0</v>
      </c>
      <c r="K189" s="4">
        <f>'10_Avancement_Chimie'!K189</f>
        <v>0</v>
      </c>
      <c r="L189" s="4">
        <f>'10_Avancement_Chimie'!L189</f>
        <v>0</v>
      </c>
      <c r="M189" s="4">
        <f>'10_Avancement_Chimie'!M189</f>
        <v>0</v>
      </c>
      <c r="N189" s="4">
        <f>'10_Avancement_Chimie'!N189</f>
        <v>0</v>
      </c>
      <c r="O189" s="4">
        <f>'10_Avancement_Chimie'!O189</f>
        <v>0</v>
      </c>
      <c r="P189" s="4">
        <f>'10_Avancement_Chimie'!P189</f>
        <v>0</v>
      </c>
      <c r="Q189" s="4">
        <f>'10_Avancement_Chimie'!Q189</f>
        <v>0</v>
      </c>
      <c r="R189" s="4">
        <f>'10_Avancement_Chimie'!R189</f>
        <v>0</v>
      </c>
    </row>
    <row r="190" spans="1:18">
      <c r="A190" s="4">
        <f>'10_Avancement_Chimie'!A190</f>
        <v>0</v>
      </c>
      <c r="B190" s="4">
        <f>'10_Avancement_Chimie'!B190</f>
        <v>0</v>
      </c>
      <c r="C190" s="4">
        <f>'10_Avancement_Chimie'!C190</f>
        <v>0</v>
      </c>
      <c r="D190" s="4">
        <f>'10_Avancement_Chimie'!D190</f>
        <v>0</v>
      </c>
      <c r="E190" s="4">
        <f>'10_Avancement_Chimie'!E190</f>
        <v>0</v>
      </c>
      <c r="F190" s="4">
        <f>'10_Avancement_Chimie'!F190</f>
        <v>0</v>
      </c>
      <c r="G190" s="4">
        <f>'10_Avancement_Chimie'!G190</f>
        <v>0</v>
      </c>
      <c r="H190" s="4">
        <f>'10_Avancement_Chimie'!H190</f>
        <v>0</v>
      </c>
      <c r="I190" s="4">
        <f>'10_Avancement_Chimie'!I190</f>
        <v>0</v>
      </c>
      <c r="J190" s="4">
        <f>'10_Avancement_Chimie'!J190</f>
        <v>0</v>
      </c>
      <c r="K190" s="4">
        <f>'10_Avancement_Chimie'!K190</f>
        <v>0</v>
      </c>
      <c r="L190" s="4">
        <f>'10_Avancement_Chimie'!L190</f>
        <v>0</v>
      </c>
      <c r="M190" s="4">
        <f>'10_Avancement_Chimie'!M190</f>
        <v>0</v>
      </c>
      <c r="N190" s="4">
        <f>'10_Avancement_Chimie'!N190</f>
        <v>0</v>
      </c>
      <c r="O190" s="4">
        <f>'10_Avancement_Chimie'!O190</f>
        <v>0</v>
      </c>
      <c r="P190" s="4">
        <f>'10_Avancement_Chimie'!P190</f>
        <v>0</v>
      </c>
      <c r="Q190" s="4">
        <f>'10_Avancement_Chimie'!Q190</f>
        <v>0</v>
      </c>
      <c r="R190" s="4">
        <f>'10_Avancement_Chimie'!R190</f>
        <v>0</v>
      </c>
    </row>
    <row r="191" spans="1:18">
      <c r="A191" s="4">
        <f>'10_Avancement_Chimie'!A191</f>
        <v>0</v>
      </c>
      <c r="B191" s="4">
        <f>'10_Avancement_Chimie'!B191</f>
        <v>0</v>
      </c>
      <c r="C191" s="4">
        <f>'10_Avancement_Chimie'!C191</f>
        <v>0</v>
      </c>
      <c r="D191" s="4">
        <f>'10_Avancement_Chimie'!D191</f>
        <v>0</v>
      </c>
      <c r="E191" s="4">
        <f>'10_Avancement_Chimie'!E191</f>
        <v>0</v>
      </c>
      <c r="F191" s="4">
        <f>'10_Avancement_Chimie'!F191</f>
        <v>0</v>
      </c>
      <c r="G191" s="4">
        <f>'10_Avancement_Chimie'!G191</f>
        <v>0</v>
      </c>
      <c r="H191" s="4">
        <f>'10_Avancement_Chimie'!H191</f>
        <v>0</v>
      </c>
      <c r="I191" s="4">
        <f>'10_Avancement_Chimie'!I191</f>
        <v>0</v>
      </c>
      <c r="J191" s="4">
        <f>'10_Avancement_Chimie'!J191</f>
        <v>0</v>
      </c>
      <c r="K191" s="4">
        <f>'10_Avancement_Chimie'!K191</f>
        <v>0</v>
      </c>
      <c r="L191" s="4">
        <f>'10_Avancement_Chimie'!L191</f>
        <v>0</v>
      </c>
      <c r="M191" s="4">
        <f>'10_Avancement_Chimie'!M191</f>
        <v>0</v>
      </c>
      <c r="N191" s="4">
        <f>'10_Avancement_Chimie'!N191</f>
        <v>0</v>
      </c>
      <c r="O191" s="4">
        <f>'10_Avancement_Chimie'!O191</f>
        <v>0</v>
      </c>
      <c r="P191" s="4">
        <f>'10_Avancement_Chimie'!P191</f>
        <v>0</v>
      </c>
      <c r="Q191" s="4">
        <f>'10_Avancement_Chimie'!Q191</f>
        <v>0</v>
      </c>
      <c r="R191" s="4">
        <f>'10_Avancement_Chimie'!R191</f>
        <v>0</v>
      </c>
    </row>
    <row r="192" spans="1:18">
      <c r="A192" s="4">
        <f>'10_Avancement_Chimie'!A192</f>
        <v>0</v>
      </c>
      <c r="B192" s="4">
        <f>'10_Avancement_Chimie'!B192</f>
        <v>0</v>
      </c>
      <c r="C192" s="4">
        <f>'10_Avancement_Chimie'!C192</f>
        <v>0</v>
      </c>
      <c r="D192" s="4">
        <f>'10_Avancement_Chimie'!D192</f>
        <v>0</v>
      </c>
      <c r="E192" s="4">
        <f>'10_Avancement_Chimie'!E192</f>
        <v>0</v>
      </c>
      <c r="F192" s="4">
        <f>'10_Avancement_Chimie'!F192</f>
        <v>0</v>
      </c>
      <c r="G192" s="4">
        <f>'10_Avancement_Chimie'!G192</f>
        <v>0</v>
      </c>
      <c r="H192" s="4">
        <f>'10_Avancement_Chimie'!H192</f>
        <v>0</v>
      </c>
      <c r="I192" s="4">
        <f>'10_Avancement_Chimie'!I192</f>
        <v>0</v>
      </c>
      <c r="J192" s="4">
        <f>'10_Avancement_Chimie'!J192</f>
        <v>0</v>
      </c>
      <c r="K192" s="4">
        <f>'10_Avancement_Chimie'!K192</f>
        <v>0</v>
      </c>
      <c r="L192" s="4">
        <f>'10_Avancement_Chimie'!L192</f>
        <v>0</v>
      </c>
      <c r="M192" s="4">
        <f>'10_Avancement_Chimie'!M192</f>
        <v>0</v>
      </c>
      <c r="N192" s="4">
        <f>'10_Avancement_Chimie'!N192</f>
        <v>0</v>
      </c>
      <c r="O192" s="4">
        <f>'10_Avancement_Chimie'!O192</f>
        <v>0</v>
      </c>
      <c r="P192" s="4">
        <f>'10_Avancement_Chimie'!P192</f>
        <v>0</v>
      </c>
      <c r="Q192" s="4">
        <f>'10_Avancement_Chimie'!Q192</f>
        <v>0</v>
      </c>
      <c r="R192" s="4">
        <f>'10_Avancement_Chimie'!R192</f>
        <v>0</v>
      </c>
    </row>
    <row r="193" spans="1:18">
      <c r="A193" s="4">
        <f>'10_Avancement_Chimie'!A193</f>
        <v>0</v>
      </c>
      <c r="B193" s="4">
        <f>'10_Avancement_Chimie'!B193</f>
        <v>0</v>
      </c>
      <c r="C193" s="4">
        <f>'10_Avancement_Chimie'!C193</f>
        <v>0</v>
      </c>
      <c r="D193" s="4">
        <f>'10_Avancement_Chimie'!D193</f>
        <v>0</v>
      </c>
      <c r="E193" s="4">
        <f>'10_Avancement_Chimie'!E193</f>
        <v>0</v>
      </c>
      <c r="F193" s="4">
        <f>'10_Avancement_Chimie'!F193</f>
        <v>0</v>
      </c>
      <c r="G193" s="4">
        <f>'10_Avancement_Chimie'!G193</f>
        <v>0</v>
      </c>
      <c r="H193" s="4">
        <f>'10_Avancement_Chimie'!H193</f>
        <v>0</v>
      </c>
      <c r="I193" s="4">
        <f>'10_Avancement_Chimie'!I193</f>
        <v>0</v>
      </c>
      <c r="J193" s="4">
        <f>'10_Avancement_Chimie'!J193</f>
        <v>0</v>
      </c>
      <c r="K193" s="4">
        <f>'10_Avancement_Chimie'!K193</f>
        <v>0</v>
      </c>
      <c r="L193" s="4">
        <f>'10_Avancement_Chimie'!L193</f>
        <v>0</v>
      </c>
      <c r="M193" s="4">
        <f>'10_Avancement_Chimie'!M193</f>
        <v>0</v>
      </c>
      <c r="N193" s="4">
        <f>'10_Avancement_Chimie'!N193</f>
        <v>0</v>
      </c>
      <c r="O193" s="4">
        <f>'10_Avancement_Chimie'!O193</f>
        <v>0</v>
      </c>
      <c r="P193" s="4">
        <f>'10_Avancement_Chimie'!P193</f>
        <v>0</v>
      </c>
      <c r="Q193" s="4">
        <f>'10_Avancement_Chimie'!Q193</f>
        <v>0</v>
      </c>
      <c r="R193" s="4">
        <f>'10_Avancement_Chimie'!R193</f>
        <v>0</v>
      </c>
    </row>
    <row r="194" spans="1:18">
      <c r="A194" s="4">
        <f>'10_Avancement_Chimie'!A194</f>
        <v>0</v>
      </c>
      <c r="B194" s="4">
        <f>'10_Avancement_Chimie'!B194</f>
        <v>0</v>
      </c>
      <c r="C194" s="4">
        <f>'10_Avancement_Chimie'!C194</f>
        <v>0</v>
      </c>
      <c r="D194" s="4">
        <f>'10_Avancement_Chimie'!D194</f>
        <v>0</v>
      </c>
      <c r="E194" s="4">
        <f>'10_Avancement_Chimie'!E194</f>
        <v>0</v>
      </c>
      <c r="F194" s="4">
        <f>'10_Avancement_Chimie'!F194</f>
        <v>0</v>
      </c>
      <c r="G194" s="4">
        <f>'10_Avancement_Chimie'!G194</f>
        <v>0</v>
      </c>
      <c r="H194" s="4">
        <f>'10_Avancement_Chimie'!H194</f>
        <v>0</v>
      </c>
      <c r="I194" s="4">
        <f>'10_Avancement_Chimie'!I194</f>
        <v>0</v>
      </c>
      <c r="J194" s="4">
        <f>'10_Avancement_Chimie'!J194</f>
        <v>0</v>
      </c>
      <c r="K194" s="4">
        <f>'10_Avancement_Chimie'!K194</f>
        <v>0</v>
      </c>
      <c r="L194" s="4">
        <f>'10_Avancement_Chimie'!L194</f>
        <v>0</v>
      </c>
      <c r="M194" s="4">
        <f>'10_Avancement_Chimie'!M194</f>
        <v>0</v>
      </c>
      <c r="N194" s="4">
        <f>'10_Avancement_Chimie'!N194</f>
        <v>0</v>
      </c>
      <c r="O194" s="4">
        <f>'10_Avancement_Chimie'!O194</f>
        <v>0</v>
      </c>
      <c r="P194" s="4">
        <f>'10_Avancement_Chimie'!P194</f>
        <v>0</v>
      </c>
      <c r="Q194" s="4">
        <f>'10_Avancement_Chimie'!Q194</f>
        <v>0</v>
      </c>
      <c r="R194" s="4">
        <f>'10_Avancement_Chimie'!R194</f>
        <v>0</v>
      </c>
    </row>
    <row r="195" spans="1:18">
      <c r="A195" s="4">
        <f>'10_Avancement_Chimie'!A195</f>
        <v>0</v>
      </c>
      <c r="B195" s="4">
        <f>'10_Avancement_Chimie'!B195</f>
        <v>0</v>
      </c>
      <c r="C195" s="4">
        <f>'10_Avancement_Chimie'!C195</f>
        <v>0</v>
      </c>
      <c r="D195" s="4">
        <f>'10_Avancement_Chimie'!D195</f>
        <v>0</v>
      </c>
      <c r="E195" s="4">
        <f>'10_Avancement_Chimie'!E195</f>
        <v>0</v>
      </c>
      <c r="F195" s="4">
        <f>'10_Avancement_Chimie'!F195</f>
        <v>0</v>
      </c>
      <c r="G195" s="4">
        <f>'10_Avancement_Chimie'!G195</f>
        <v>0</v>
      </c>
      <c r="H195" s="4">
        <f>'10_Avancement_Chimie'!H195</f>
        <v>0</v>
      </c>
      <c r="I195" s="4">
        <f>'10_Avancement_Chimie'!I195</f>
        <v>0</v>
      </c>
      <c r="J195" s="4">
        <f>'10_Avancement_Chimie'!J195</f>
        <v>0</v>
      </c>
      <c r="K195" s="4">
        <f>'10_Avancement_Chimie'!K195</f>
        <v>0</v>
      </c>
      <c r="L195" s="4">
        <f>'10_Avancement_Chimie'!L195</f>
        <v>0</v>
      </c>
      <c r="M195" s="4">
        <f>'10_Avancement_Chimie'!M195</f>
        <v>0</v>
      </c>
      <c r="N195" s="4">
        <f>'10_Avancement_Chimie'!N195</f>
        <v>0</v>
      </c>
      <c r="O195" s="4">
        <f>'10_Avancement_Chimie'!O195</f>
        <v>0</v>
      </c>
      <c r="P195" s="4">
        <f>'10_Avancement_Chimie'!P195</f>
        <v>0</v>
      </c>
      <c r="Q195" s="4">
        <f>'10_Avancement_Chimie'!Q195</f>
        <v>0</v>
      </c>
      <c r="R195" s="4">
        <f>'10_Avancement_Chimie'!R195</f>
        <v>0</v>
      </c>
    </row>
    <row r="196" spans="1:18">
      <c r="A196" s="4">
        <f>'10_Avancement_Chimie'!A196</f>
        <v>0</v>
      </c>
      <c r="B196" s="4">
        <f>'10_Avancement_Chimie'!B196</f>
        <v>0</v>
      </c>
      <c r="C196" s="4">
        <f>'10_Avancement_Chimie'!C196</f>
        <v>0</v>
      </c>
      <c r="D196" s="4">
        <f>'10_Avancement_Chimie'!D196</f>
        <v>0</v>
      </c>
      <c r="E196" s="4">
        <f>'10_Avancement_Chimie'!E196</f>
        <v>0</v>
      </c>
      <c r="F196" s="4">
        <f>'10_Avancement_Chimie'!F196</f>
        <v>0</v>
      </c>
      <c r="G196" s="4">
        <f>'10_Avancement_Chimie'!G196</f>
        <v>0</v>
      </c>
      <c r="H196" s="4">
        <f>'10_Avancement_Chimie'!H196</f>
        <v>0</v>
      </c>
      <c r="I196" s="4">
        <f>'10_Avancement_Chimie'!I196</f>
        <v>0</v>
      </c>
      <c r="J196" s="4">
        <f>'10_Avancement_Chimie'!J196</f>
        <v>0</v>
      </c>
      <c r="K196" s="4">
        <f>'10_Avancement_Chimie'!K196</f>
        <v>0</v>
      </c>
      <c r="L196" s="4">
        <f>'10_Avancement_Chimie'!L196</f>
        <v>0</v>
      </c>
      <c r="M196" s="4">
        <f>'10_Avancement_Chimie'!M196</f>
        <v>0</v>
      </c>
      <c r="N196" s="4">
        <f>'10_Avancement_Chimie'!N196</f>
        <v>0</v>
      </c>
      <c r="O196" s="4">
        <f>'10_Avancement_Chimie'!O196</f>
        <v>0</v>
      </c>
      <c r="P196" s="4">
        <f>'10_Avancement_Chimie'!P196</f>
        <v>0</v>
      </c>
      <c r="Q196" s="4">
        <f>'10_Avancement_Chimie'!Q196</f>
        <v>0</v>
      </c>
      <c r="R196" s="4">
        <f>'10_Avancement_Chimie'!R196</f>
        <v>0</v>
      </c>
    </row>
    <row r="197" spans="1:18">
      <c r="A197" s="4">
        <f>'10_Avancement_Chimie'!A197</f>
        <v>0</v>
      </c>
      <c r="B197" s="4">
        <f>'10_Avancement_Chimie'!B197</f>
        <v>0</v>
      </c>
      <c r="C197" s="4">
        <f>'10_Avancement_Chimie'!C197</f>
        <v>0</v>
      </c>
      <c r="D197" s="4">
        <f>'10_Avancement_Chimie'!D197</f>
        <v>0</v>
      </c>
      <c r="E197" s="4">
        <f>'10_Avancement_Chimie'!E197</f>
        <v>0</v>
      </c>
      <c r="F197" s="4">
        <f>'10_Avancement_Chimie'!F197</f>
        <v>0</v>
      </c>
      <c r="G197" s="4">
        <f>'10_Avancement_Chimie'!G197</f>
        <v>0</v>
      </c>
      <c r="H197" s="4">
        <f>'10_Avancement_Chimie'!H197</f>
        <v>0</v>
      </c>
      <c r="I197" s="4">
        <f>'10_Avancement_Chimie'!I197</f>
        <v>0</v>
      </c>
      <c r="J197" s="4">
        <f>'10_Avancement_Chimie'!J197</f>
        <v>0</v>
      </c>
      <c r="K197" s="4">
        <f>'10_Avancement_Chimie'!K197</f>
        <v>0</v>
      </c>
      <c r="L197" s="4">
        <f>'10_Avancement_Chimie'!L197</f>
        <v>0</v>
      </c>
      <c r="M197" s="4">
        <f>'10_Avancement_Chimie'!M197</f>
        <v>0</v>
      </c>
      <c r="N197" s="4">
        <f>'10_Avancement_Chimie'!N197</f>
        <v>0</v>
      </c>
      <c r="O197" s="4">
        <f>'10_Avancement_Chimie'!O197</f>
        <v>0</v>
      </c>
      <c r="P197" s="4">
        <f>'10_Avancement_Chimie'!P197</f>
        <v>0</v>
      </c>
      <c r="Q197" s="4">
        <f>'10_Avancement_Chimie'!Q197</f>
        <v>0</v>
      </c>
      <c r="R197" s="4">
        <f>'10_Avancement_Chimie'!R197</f>
        <v>0</v>
      </c>
    </row>
    <row r="198" spans="1:18">
      <c r="A198" s="4">
        <f>'10_Avancement_Chimie'!A198</f>
        <v>0</v>
      </c>
      <c r="B198" s="4">
        <f>'10_Avancement_Chimie'!B198</f>
        <v>0</v>
      </c>
      <c r="C198" s="4">
        <f>'10_Avancement_Chimie'!C198</f>
        <v>0</v>
      </c>
      <c r="D198" s="4">
        <f>'10_Avancement_Chimie'!D198</f>
        <v>0</v>
      </c>
      <c r="E198" s="4">
        <f>'10_Avancement_Chimie'!E198</f>
        <v>0</v>
      </c>
      <c r="F198" s="4">
        <f>'10_Avancement_Chimie'!F198</f>
        <v>0</v>
      </c>
      <c r="G198" s="4">
        <f>'10_Avancement_Chimie'!G198</f>
        <v>0</v>
      </c>
      <c r="H198" s="4">
        <f>'10_Avancement_Chimie'!H198</f>
        <v>0</v>
      </c>
      <c r="I198" s="4">
        <f>'10_Avancement_Chimie'!I198</f>
        <v>0</v>
      </c>
      <c r="J198" s="4">
        <f>'10_Avancement_Chimie'!J198</f>
        <v>0</v>
      </c>
      <c r="K198" s="4">
        <f>'10_Avancement_Chimie'!K198</f>
        <v>0</v>
      </c>
      <c r="L198" s="4">
        <f>'10_Avancement_Chimie'!L198</f>
        <v>0</v>
      </c>
      <c r="M198" s="4">
        <f>'10_Avancement_Chimie'!M198</f>
        <v>0</v>
      </c>
      <c r="N198" s="4">
        <f>'10_Avancement_Chimie'!N198</f>
        <v>0</v>
      </c>
      <c r="O198" s="4">
        <f>'10_Avancement_Chimie'!O198</f>
        <v>0</v>
      </c>
      <c r="P198" s="4">
        <f>'10_Avancement_Chimie'!P198</f>
        <v>0</v>
      </c>
      <c r="Q198" s="4">
        <f>'10_Avancement_Chimie'!Q198</f>
        <v>0</v>
      </c>
      <c r="R198" s="4">
        <f>'10_Avancement_Chimie'!R198</f>
        <v>0</v>
      </c>
    </row>
    <row r="199" spans="1:18">
      <c r="A199" s="4">
        <f>'10_Avancement_Chimie'!A199</f>
        <v>0</v>
      </c>
      <c r="B199" s="4">
        <f>'10_Avancement_Chimie'!B199</f>
        <v>0</v>
      </c>
      <c r="C199" s="4">
        <f>'10_Avancement_Chimie'!C199</f>
        <v>0</v>
      </c>
      <c r="D199" s="4">
        <f>'10_Avancement_Chimie'!D199</f>
        <v>0</v>
      </c>
      <c r="E199" s="4">
        <f>'10_Avancement_Chimie'!E199</f>
        <v>0</v>
      </c>
      <c r="F199" s="4">
        <f>'10_Avancement_Chimie'!F199</f>
        <v>0</v>
      </c>
      <c r="G199" s="4">
        <f>'10_Avancement_Chimie'!G199</f>
        <v>0</v>
      </c>
      <c r="H199" s="4">
        <f>'10_Avancement_Chimie'!H199</f>
        <v>0</v>
      </c>
      <c r="I199" s="4">
        <f>'10_Avancement_Chimie'!I199</f>
        <v>0</v>
      </c>
      <c r="J199" s="4">
        <f>'10_Avancement_Chimie'!J199</f>
        <v>0</v>
      </c>
      <c r="K199" s="4">
        <f>'10_Avancement_Chimie'!K199</f>
        <v>0</v>
      </c>
      <c r="L199" s="4">
        <f>'10_Avancement_Chimie'!L199</f>
        <v>0</v>
      </c>
      <c r="M199" s="4">
        <f>'10_Avancement_Chimie'!M199</f>
        <v>0</v>
      </c>
      <c r="N199" s="4">
        <f>'10_Avancement_Chimie'!N199</f>
        <v>0</v>
      </c>
      <c r="O199" s="4">
        <f>'10_Avancement_Chimie'!O199</f>
        <v>0</v>
      </c>
      <c r="P199" s="4">
        <f>'10_Avancement_Chimie'!P199</f>
        <v>0</v>
      </c>
      <c r="Q199" s="4">
        <f>'10_Avancement_Chimie'!Q199</f>
        <v>0</v>
      </c>
      <c r="R199" s="4">
        <f>'10_Avancement_Chimie'!R199</f>
        <v>0</v>
      </c>
    </row>
    <row r="200" spans="1:18">
      <c r="A200" s="4">
        <f>'10_Avancement_Chimie'!A200</f>
        <v>0</v>
      </c>
      <c r="B200" s="4">
        <f>'10_Avancement_Chimie'!B200</f>
        <v>0</v>
      </c>
      <c r="C200" s="4">
        <f>'10_Avancement_Chimie'!C200</f>
        <v>0</v>
      </c>
      <c r="D200" s="4">
        <f>'10_Avancement_Chimie'!D200</f>
        <v>0</v>
      </c>
      <c r="E200" s="4">
        <f>'10_Avancement_Chimie'!E200</f>
        <v>0</v>
      </c>
      <c r="F200" s="4">
        <f>'10_Avancement_Chimie'!F200</f>
        <v>0</v>
      </c>
      <c r="G200" s="4">
        <f>'10_Avancement_Chimie'!G200</f>
        <v>0</v>
      </c>
      <c r="H200" s="4">
        <f>'10_Avancement_Chimie'!H200</f>
        <v>0</v>
      </c>
      <c r="I200" s="4">
        <f>'10_Avancement_Chimie'!I200</f>
        <v>0</v>
      </c>
      <c r="J200" s="4">
        <f>'10_Avancement_Chimie'!J200</f>
        <v>0</v>
      </c>
      <c r="K200" s="4">
        <f>'10_Avancement_Chimie'!K200</f>
        <v>0</v>
      </c>
      <c r="L200" s="4">
        <f>'10_Avancement_Chimie'!L200</f>
        <v>0</v>
      </c>
      <c r="M200" s="4">
        <f>'10_Avancement_Chimie'!M200</f>
        <v>0</v>
      </c>
      <c r="N200" s="4">
        <f>'10_Avancement_Chimie'!N200</f>
        <v>0</v>
      </c>
      <c r="O200" s="4">
        <f>'10_Avancement_Chimie'!O200</f>
        <v>0</v>
      </c>
      <c r="P200" s="4">
        <f>'10_Avancement_Chimie'!P200</f>
        <v>0</v>
      </c>
      <c r="Q200" s="4">
        <f>'10_Avancement_Chimie'!Q200</f>
        <v>0</v>
      </c>
      <c r="R200" s="4">
        <f>'10_Avancement_Chimie'!R200</f>
        <v>0</v>
      </c>
    </row>
    <row r="201" spans="1:18">
      <c r="A201" s="4">
        <f>'10_Avancement_Chimie'!A201</f>
        <v>0</v>
      </c>
      <c r="B201" s="4">
        <f>'10_Avancement_Chimie'!B201</f>
        <v>0</v>
      </c>
      <c r="C201" s="4">
        <f>'10_Avancement_Chimie'!C201</f>
        <v>0</v>
      </c>
      <c r="D201" s="4">
        <f>'10_Avancement_Chimie'!D201</f>
        <v>0</v>
      </c>
      <c r="E201" s="4">
        <f>'10_Avancement_Chimie'!E201</f>
        <v>0</v>
      </c>
      <c r="F201" s="4">
        <f>'10_Avancement_Chimie'!F201</f>
        <v>0</v>
      </c>
      <c r="G201" s="4">
        <f>'10_Avancement_Chimie'!G201</f>
        <v>0</v>
      </c>
      <c r="H201" s="4">
        <f>'10_Avancement_Chimie'!H201</f>
        <v>0</v>
      </c>
      <c r="I201" s="4">
        <f>'10_Avancement_Chimie'!I201</f>
        <v>0</v>
      </c>
      <c r="J201" s="4">
        <f>'10_Avancement_Chimie'!J201</f>
        <v>0</v>
      </c>
      <c r="K201" s="4">
        <f>'10_Avancement_Chimie'!K201</f>
        <v>0</v>
      </c>
      <c r="L201" s="4">
        <f>'10_Avancement_Chimie'!L201</f>
        <v>0</v>
      </c>
      <c r="M201" s="4">
        <f>'10_Avancement_Chimie'!M201</f>
        <v>0</v>
      </c>
      <c r="N201" s="4">
        <f>'10_Avancement_Chimie'!N201</f>
        <v>0</v>
      </c>
      <c r="O201" s="4">
        <f>'10_Avancement_Chimie'!O201</f>
        <v>0</v>
      </c>
      <c r="P201" s="4">
        <f>'10_Avancement_Chimie'!P201</f>
        <v>0</v>
      </c>
      <c r="Q201" s="4">
        <f>'10_Avancement_Chimie'!Q201</f>
        <v>0</v>
      </c>
      <c r="R201" s="4">
        <f>'10_Avancement_Chimie'!R201</f>
        <v>0</v>
      </c>
    </row>
    <row r="202" spans="1:18">
      <c r="A202" s="4">
        <f>'10_Avancement_Chimie'!A202</f>
        <v>0</v>
      </c>
      <c r="B202" s="4">
        <f>'10_Avancement_Chimie'!B202</f>
        <v>0</v>
      </c>
      <c r="C202" s="4">
        <f>'10_Avancement_Chimie'!C202</f>
        <v>0</v>
      </c>
      <c r="D202" s="4">
        <f>'10_Avancement_Chimie'!D202</f>
        <v>0</v>
      </c>
      <c r="E202" s="4">
        <f>'10_Avancement_Chimie'!E202</f>
        <v>0</v>
      </c>
      <c r="F202" s="4">
        <f>'10_Avancement_Chimie'!F202</f>
        <v>0</v>
      </c>
      <c r="G202" s="4">
        <f>'10_Avancement_Chimie'!G202</f>
        <v>0</v>
      </c>
      <c r="H202" s="4">
        <f>'10_Avancement_Chimie'!H202</f>
        <v>0</v>
      </c>
      <c r="I202" s="4">
        <f>'10_Avancement_Chimie'!I202</f>
        <v>0</v>
      </c>
      <c r="J202" s="4">
        <f>'10_Avancement_Chimie'!J202</f>
        <v>0</v>
      </c>
      <c r="K202" s="4">
        <f>'10_Avancement_Chimie'!K202</f>
        <v>0</v>
      </c>
      <c r="L202" s="4">
        <f>'10_Avancement_Chimie'!L202</f>
        <v>0</v>
      </c>
      <c r="M202" s="4">
        <f>'10_Avancement_Chimie'!M202</f>
        <v>0</v>
      </c>
      <c r="N202" s="4">
        <f>'10_Avancement_Chimie'!N202</f>
        <v>0</v>
      </c>
      <c r="O202" s="4">
        <f>'10_Avancement_Chimie'!O202</f>
        <v>0</v>
      </c>
      <c r="P202" s="4">
        <f>'10_Avancement_Chimie'!P202</f>
        <v>0</v>
      </c>
      <c r="Q202" s="4">
        <f>'10_Avancement_Chimie'!Q202</f>
        <v>0</v>
      </c>
      <c r="R202" s="4">
        <f>'10_Avancement_Chimie'!R202</f>
        <v>0</v>
      </c>
    </row>
    <row r="203" spans="1:18">
      <c r="A203" s="4">
        <f>'10_Avancement_Chimie'!A203</f>
        <v>0</v>
      </c>
      <c r="B203" s="4">
        <f>'10_Avancement_Chimie'!B203</f>
        <v>0</v>
      </c>
      <c r="C203" s="4">
        <f>'10_Avancement_Chimie'!C203</f>
        <v>0</v>
      </c>
      <c r="D203" s="4">
        <f>'10_Avancement_Chimie'!D203</f>
        <v>0</v>
      </c>
      <c r="E203" s="4">
        <f>'10_Avancement_Chimie'!E203</f>
        <v>0</v>
      </c>
      <c r="F203" s="4">
        <f>'10_Avancement_Chimie'!F203</f>
        <v>0</v>
      </c>
      <c r="G203" s="4">
        <f>'10_Avancement_Chimie'!G203</f>
        <v>0</v>
      </c>
      <c r="H203" s="4">
        <f>'10_Avancement_Chimie'!H203</f>
        <v>0</v>
      </c>
      <c r="I203" s="4">
        <f>'10_Avancement_Chimie'!I203</f>
        <v>0</v>
      </c>
      <c r="J203" s="4">
        <f>'10_Avancement_Chimie'!J203</f>
        <v>0</v>
      </c>
      <c r="K203" s="4">
        <f>'10_Avancement_Chimie'!K203</f>
        <v>0</v>
      </c>
      <c r="L203" s="4">
        <f>'10_Avancement_Chimie'!L203</f>
        <v>0</v>
      </c>
      <c r="M203" s="4">
        <f>'10_Avancement_Chimie'!M203</f>
        <v>0</v>
      </c>
      <c r="N203" s="4">
        <f>'10_Avancement_Chimie'!N203</f>
        <v>0</v>
      </c>
      <c r="O203" s="4">
        <f>'10_Avancement_Chimie'!O203</f>
        <v>0</v>
      </c>
      <c r="P203" s="4">
        <f>'10_Avancement_Chimie'!P203</f>
        <v>0</v>
      </c>
      <c r="Q203" s="4">
        <f>'10_Avancement_Chimie'!Q203</f>
        <v>0</v>
      </c>
      <c r="R203" s="4">
        <f>'10_Avancement_Chimie'!R203</f>
        <v>0</v>
      </c>
    </row>
    <row r="204" spans="1:18">
      <c r="A204" s="4">
        <f>'10_Avancement_Chimie'!A204</f>
        <v>0</v>
      </c>
      <c r="B204" s="4">
        <f>'10_Avancement_Chimie'!B204</f>
        <v>0</v>
      </c>
      <c r="C204" s="4">
        <f>'10_Avancement_Chimie'!C204</f>
        <v>0</v>
      </c>
      <c r="D204" s="4">
        <f>'10_Avancement_Chimie'!D204</f>
        <v>0</v>
      </c>
      <c r="E204" s="4">
        <f>'10_Avancement_Chimie'!E204</f>
        <v>0</v>
      </c>
      <c r="F204" s="4">
        <f>'10_Avancement_Chimie'!F204</f>
        <v>0</v>
      </c>
      <c r="G204" s="4">
        <f>'10_Avancement_Chimie'!G204</f>
        <v>0</v>
      </c>
      <c r="H204" s="4">
        <f>'10_Avancement_Chimie'!H204</f>
        <v>0</v>
      </c>
      <c r="I204" s="4">
        <f>'10_Avancement_Chimie'!I204</f>
        <v>0</v>
      </c>
      <c r="J204" s="4">
        <f>'10_Avancement_Chimie'!J204</f>
        <v>0</v>
      </c>
      <c r="K204" s="4">
        <f>'10_Avancement_Chimie'!K204</f>
        <v>0</v>
      </c>
      <c r="L204" s="4">
        <f>'10_Avancement_Chimie'!L204</f>
        <v>0</v>
      </c>
      <c r="M204" s="4">
        <f>'10_Avancement_Chimie'!M204</f>
        <v>0</v>
      </c>
      <c r="N204" s="4">
        <f>'10_Avancement_Chimie'!N204</f>
        <v>0</v>
      </c>
      <c r="O204" s="4">
        <f>'10_Avancement_Chimie'!O204</f>
        <v>0</v>
      </c>
      <c r="P204" s="4">
        <f>'10_Avancement_Chimie'!P204</f>
        <v>0</v>
      </c>
      <c r="Q204" s="4">
        <f>'10_Avancement_Chimie'!Q204</f>
        <v>0</v>
      </c>
      <c r="R204" s="4">
        <f>'10_Avancement_Chimie'!R204</f>
        <v>0</v>
      </c>
    </row>
    <row r="205" spans="1:18">
      <c r="A205" s="4">
        <f>'10_Avancement_Chimie'!A205</f>
        <v>0</v>
      </c>
      <c r="B205" s="4">
        <f>'10_Avancement_Chimie'!B205</f>
        <v>0</v>
      </c>
      <c r="C205" s="4">
        <f>'10_Avancement_Chimie'!C205</f>
        <v>0</v>
      </c>
      <c r="D205" s="4">
        <f>'10_Avancement_Chimie'!D205</f>
        <v>0</v>
      </c>
      <c r="E205" s="4">
        <f>'10_Avancement_Chimie'!E205</f>
        <v>0</v>
      </c>
      <c r="F205" s="4">
        <f>'10_Avancement_Chimie'!F205</f>
        <v>0</v>
      </c>
      <c r="G205" s="4">
        <f>'10_Avancement_Chimie'!G205</f>
        <v>0</v>
      </c>
      <c r="H205" s="4">
        <f>'10_Avancement_Chimie'!H205</f>
        <v>0</v>
      </c>
      <c r="I205" s="4">
        <f>'10_Avancement_Chimie'!I205</f>
        <v>0</v>
      </c>
      <c r="J205" s="4">
        <f>'10_Avancement_Chimie'!J205</f>
        <v>0</v>
      </c>
      <c r="K205" s="4">
        <f>'10_Avancement_Chimie'!K205</f>
        <v>0</v>
      </c>
      <c r="L205" s="4">
        <f>'10_Avancement_Chimie'!L205</f>
        <v>0</v>
      </c>
      <c r="M205" s="4">
        <f>'10_Avancement_Chimie'!M205</f>
        <v>0</v>
      </c>
      <c r="N205" s="4">
        <f>'10_Avancement_Chimie'!N205</f>
        <v>0</v>
      </c>
      <c r="O205" s="4">
        <f>'10_Avancement_Chimie'!O205</f>
        <v>0</v>
      </c>
      <c r="P205" s="4">
        <f>'10_Avancement_Chimie'!P205</f>
        <v>0</v>
      </c>
      <c r="Q205" s="4">
        <f>'10_Avancement_Chimie'!Q205</f>
        <v>0</v>
      </c>
      <c r="R205" s="4">
        <f>'10_Avancement_Chimie'!R205</f>
        <v>0</v>
      </c>
    </row>
    <row r="206" spans="1:18">
      <c r="A206" s="4">
        <f>'10_Avancement_Chimie'!A206</f>
        <v>0</v>
      </c>
      <c r="B206" s="4">
        <f>'10_Avancement_Chimie'!B206</f>
        <v>0</v>
      </c>
      <c r="C206" s="4">
        <f>'10_Avancement_Chimie'!C206</f>
        <v>0</v>
      </c>
      <c r="D206" s="4">
        <f>'10_Avancement_Chimie'!D206</f>
        <v>0</v>
      </c>
      <c r="E206" s="4">
        <f>'10_Avancement_Chimie'!E206</f>
        <v>0</v>
      </c>
      <c r="F206" s="4">
        <f>'10_Avancement_Chimie'!F206</f>
        <v>0</v>
      </c>
      <c r="G206" s="4">
        <f>'10_Avancement_Chimie'!G206</f>
        <v>0</v>
      </c>
      <c r="H206" s="4">
        <f>'10_Avancement_Chimie'!H206</f>
        <v>0</v>
      </c>
      <c r="I206" s="4">
        <f>'10_Avancement_Chimie'!I206</f>
        <v>0</v>
      </c>
      <c r="J206" s="4">
        <f>'10_Avancement_Chimie'!J206</f>
        <v>0</v>
      </c>
      <c r="K206" s="4">
        <f>'10_Avancement_Chimie'!K206</f>
        <v>0</v>
      </c>
      <c r="L206" s="4">
        <f>'10_Avancement_Chimie'!L206</f>
        <v>0</v>
      </c>
      <c r="M206" s="4">
        <f>'10_Avancement_Chimie'!M206</f>
        <v>0</v>
      </c>
      <c r="N206" s="4">
        <f>'10_Avancement_Chimie'!N206</f>
        <v>0</v>
      </c>
      <c r="O206" s="4">
        <f>'10_Avancement_Chimie'!O206</f>
        <v>0</v>
      </c>
      <c r="P206" s="4">
        <f>'10_Avancement_Chimie'!P206</f>
        <v>0</v>
      </c>
      <c r="Q206" s="4">
        <f>'10_Avancement_Chimie'!Q206</f>
        <v>0</v>
      </c>
      <c r="R206" s="4">
        <f>'10_Avancement_Chimie'!R206</f>
        <v>0</v>
      </c>
    </row>
    <row r="207" spans="1:18">
      <c r="A207" s="4">
        <f>'10_Avancement_Chimie'!A207</f>
        <v>0</v>
      </c>
      <c r="B207" s="4">
        <f>'10_Avancement_Chimie'!B207</f>
        <v>0</v>
      </c>
      <c r="C207" s="4">
        <f>'10_Avancement_Chimie'!C207</f>
        <v>0</v>
      </c>
      <c r="D207" s="4">
        <f>'10_Avancement_Chimie'!D207</f>
        <v>0</v>
      </c>
      <c r="E207" s="4">
        <f>'10_Avancement_Chimie'!E207</f>
        <v>0</v>
      </c>
      <c r="F207" s="4">
        <f>'10_Avancement_Chimie'!F207</f>
        <v>0</v>
      </c>
      <c r="G207" s="4">
        <f>'10_Avancement_Chimie'!G207</f>
        <v>0</v>
      </c>
      <c r="H207" s="4">
        <f>'10_Avancement_Chimie'!H207</f>
        <v>0</v>
      </c>
      <c r="I207" s="4">
        <f>'10_Avancement_Chimie'!I207</f>
        <v>0</v>
      </c>
      <c r="J207" s="4">
        <f>'10_Avancement_Chimie'!J207</f>
        <v>0</v>
      </c>
      <c r="K207" s="4">
        <f>'10_Avancement_Chimie'!K207</f>
        <v>0</v>
      </c>
      <c r="L207" s="4">
        <f>'10_Avancement_Chimie'!L207</f>
        <v>0</v>
      </c>
      <c r="M207" s="4">
        <f>'10_Avancement_Chimie'!M207</f>
        <v>0</v>
      </c>
      <c r="N207" s="4">
        <f>'10_Avancement_Chimie'!N207</f>
        <v>0</v>
      </c>
      <c r="O207" s="4">
        <f>'10_Avancement_Chimie'!O207</f>
        <v>0</v>
      </c>
      <c r="P207" s="4">
        <f>'10_Avancement_Chimie'!P207</f>
        <v>0</v>
      </c>
      <c r="Q207" s="4">
        <f>'10_Avancement_Chimie'!Q207</f>
        <v>0</v>
      </c>
      <c r="R207" s="4">
        <f>'10_Avancement_Chimie'!R207</f>
        <v>0</v>
      </c>
    </row>
    <row r="208" spans="1:18">
      <c r="A208" s="4">
        <f>'10_Avancement_Chimie'!A208</f>
        <v>0</v>
      </c>
      <c r="B208" s="4">
        <f>'10_Avancement_Chimie'!B208</f>
        <v>0</v>
      </c>
      <c r="C208" s="4">
        <f>'10_Avancement_Chimie'!C208</f>
        <v>0</v>
      </c>
      <c r="D208" s="4">
        <f>'10_Avancement_Chimie'!D208</f>
        <v>0</v>
      </c>
      <c r="E208" s="4">
        <f>'10_Avancement_Chimie'!E208</f>
        <v>0</v>
      </c>
      <c r="F208" s="4">
        <f>'10_Avancement_Chimie'!F208</f>
        <v>0</v>
      </c>
      <c r="G208" s="4">
        <f>'10_Avancement_Chimie'!G208</f>
        <v>0</v>
      </c>
      <c r="H208" s="4">
        <f>'10_Avancement_Chimie'!H208</f>
        <v>0</v>
      </c>
      <c r="I208" s="4">
        <f>'10_Avancement_Chimie'!I208</f>
        <v>0</v>
      </c>
      <c r="J208" s="4">
        <f>'10_Avancement_Chimie'!J208</f>
        <v>0</v>
      </c>
      <c r="K208" s="4">
        <f>'10_Avancement_Chimie'!K208</f>
        <v>0</v>
      </c>
      <c r="L208" s="4">
        <f>'10_Avancement_Chimie'!L208</f>
        <v>0</v>
      </c>
      <c r="M208" s="4">
        <f>'10_Avancement_Chimie'!M208</f>
        <v>0</v>
      </c>
      <c r="N208" s="4">
        <f>'10_Avancement_Chimie'!N208</f>
        <v>0</v>
      </c>
      <c r="O208" s="4">
        <f>'10_Avancement_Chimie'!O208</f>
        <v>0</v>
      </c>
      <c r="P208" s="4">
        <f>'10_Avancement_Chimie'!P208</f>
        <v>0</v>
      </c>
      <c r="Q208" s="4">
        <f>'10_Avancement_Chimie'!Q208</f>
        <v>0</v>
      </c>
      <c r="R208" s="4">
        <f>'10_Avancement_Chimie'!R208</f>
        <v>0</v>
      </c>
    </row>
    <row r="209" spans="1:18">
      <c r="A209" s="4">
        <f>'10_Avancement_Chimie'!A209</f>
        <v>0</v>
      </c>
      <c r="B209" s="4">
        <f>'10_Avancement_Chimie'!B209</f>
        <v>0</v>
      </c>
      <c r="C209" s="4">
        <f>'10_Avancement_Chimie'!C209</f>
        <v>0</v>
      </c>
      <c r="D209" s="4">
        <f>'10_Avancement_Chimie'!D209</f>
        <v>0</v>
      </c>
      <c r="E209" s="4">
        <f>'10_Avancement_Chimie'!E209</f>
        <v>0</v>
      </c>
      <c r="F209" s="4">
        <f>'10_Avancement_Chimie'!F209</f>
        <v>0</v>
      </c>
      <c r="G209" s="4">
        <f>'10_Avancement_Chimie'!G209</f>
        <v>0</v>
      </c>
      <c r="H209" s="4">
        <f>'10_Avancement_Chimie'!H209</f>
        <v>0</v>
      </c>
      <c r="I209" s="4">
        <f>'10_Avancement_Chimie'!I209</f>
        <v>0</v>
      </c>
      <c r="J209" s="4">
        <f>'10_Avancement_Chimie'!J209</f>
        <v>0</v>
      </c>
      <c r="K209" s="4">
        <f>'10_Avancement_Chimie'!K209</f>
        <v>0</v>
      </c>
      <c r="L209" s="4">
        <f>'10_Avancement_Chimie'!L209</f>
        <v>0</v>
      </c>
      <c r="M209" s="4">
        <f>'10_Avancement_Chimie'!M209</f>
        <v>0</v>
      </c>
      <c r="N209" s="4">
        <f>'10_Avancement_Chimie'!N209</f>
        <v>0</v>
      </c>
      <c r="O209" s="4">
        <f>'10_Avancement_Chimie'!O209</f>
        <v>0</v>
      </c>
      <c r="P209" s="4">
        <f>'10_Avancement_Chimie'!P209</f>
        <v>0</v>
      </c>
      <c r="Q209" s="4">
        <f>'10_Avancement_Chimie'!Q209</f>
        <v>0</v>
      </c>
      <c r="R209" s="4">
        <f>'10_Avancement_Chimie'!R209</f>
        <v>0</v>
      </c>
    </row>
    <row r="210" spans="1:18">
      <c r="A210" s="4">
        <f>'10_Avancement_Chimie'!A210</f>
        <v>0</v>
      </c>
      <c r="B210" s="4">
        <f>'10_Avancement_Chimie'!B210</f>
        <v>0</v>
      </c>
      <c r="C210" s="4">
        <f>'10_Avancement_Chimie'!C210</f>
        <v>0</v>
      </c>
      <c r="D210" s="4">
        <f>'10_Avancement_Chimie'!D210</f>
        <v>0</v>
      </c>
      <c r="E210" s="4">
        <f>'10_Avancement_Chimie'!E210</f>
        <v>0</v>
      </c>
      <c r="F210" s="4">
        <f>'10_Avancement_Chimie'!F210</f>
        <v>0</v>
      </c>
      <c r="G210" s="4">
        <f>'10_Avancement_Chimie'!G210</f>
        <v>0</v>
      </c>
      <c r="H210" s="4">
        <f>'10_Avancement_Chimie'!H210</f>
        <v>0</v>
      </c>
      <c r="I210" s="4">
        <f>'10_Avancement_Chimie'!I210</f>
        <v>0</v>
      </c>
      <c r="J210" s="4">
        <f>'10_Avancement_Chimie'!J210</f>
        <v>0</v>
      </c>
      <c r="K210" s="4">
        <f>'10_Avancement_Chimie'!K210</f>
        <v>0</v>
      </c>
      <c r="L210" s="4">
        <f>'10_Avancement_Chimie'!L210</f>
        <v>0</v>
      </c>
      <c r="M210" s="4">
        <f>'10_Avancement_Chimie'!M210</f>
        <v>0</v>
      </c>
      <c r="N210" s="4">
        <f>'10_Avancement_Chimie'!N210</f>
        <v>0</v>
      </c>
      <c r="O210" s="4">
        <f>'10_Avancement_Chimie'!O210</f>
        <v>0</v>
      </c>
      <c r="P210" s="4">
        <f>'10_Avancement_Chimie'!P210</f>
        <v>0</v>
      </c>
      <c r="Q210" s="4">
        <f>'10_Avancement_Chimie'!Q210</f>
        <v>0</v>
      </c>
      <c r="R210" s="4">
        <f>'10_Avancement_Chimie'!R210</f>
        <v>0</v>
      </c>
    </row>
    <row r="211" spans="1:18">
      <c r="A211" s="4">
        <f>'10_Avancement_Chimie'!A211</f>
        <v>0</v>
      </c>
      <c r="B211" s="4">
        <f>'10_Avancement_Chimie'!B211</f>
        <v>0</v>
      </c>
      <c r="C211" s="4">
        <f>'10_Avancement_Chimie'!C211</f>
        <v>0</v>
      </c>
      <c r="D211" s="4">
        <f>'10_Avancement_Chimie'!D211</f>
        <v>0</v>
      </c>
      <c r="E211" s="4">
        <f>'10_Avancement_Chimie'!E211</f>
        <v>0</v>
      </c>
      <c r="F211" s="4">
        <f>'10_Avancement_Chimie'!F211</f>
        <v>0</v>
      </c>
      <c r="G211" s="4">
        <f>'10_Avancement_Chimie'!G211</f>
        <v>0</v>
      </c>
      <c r="H211" s="4">
        <f>'10_Avancement_Chimie'!H211</f>
        <v>0</v>
      </c>
      <c r="I211" s="4">
        <f>'10_Avancement_Chimie'!I211</f>
        <v>0</v>
      </c>
      <c r="J211" s="4">
        <f>'10_Avancement_Chimie'!J211</f>
        <v>0</v>
      </c>
      <c r="K211" s="4">
        <f>'10_Avancement_Chimie'!K211</f>
        <v>0</v>
      </c>
      <c r="L211" s="4">
        <f>'10_Avancement_Chimie'!L211</f>
        <v>0</v>
      </c>
      <c r="M211" s="4">
        <f>'10_Avancement_Chimie'!M211</f>
        <v>0</v>
      </c>
      <c r="N211" s="4">
        <f>'10_Avancement_Chimie'!N211</f>
        <v>0</v>
      </c>
      <c r="O211" s="4">
        <f>'10_Avancement_Chimie'!O211</f>
        <v>0</v>
      </c>
      <c r="P211" s="4">
        <f>'10_Avancement_Chimie'!P211</f>
        <v>0</v>
      </c>
      <c r="Q211" s="4">
        <f>'10_Avancement_Chimie'!Q211</f>
        <v>0</v>
      </c>
      <c r="R211" s="4">
        <f>'10_Avancement_Chimie'!R211</f>
        <v>0</v>
      </c>
    </row>
    <row r="212" spans="1:18">
      <c r="A212" s="4">
        <f>'10_Avancement_Chimie'!A212</f>
        <v>0</v>
      </c>
      <c r="B212" s="4">
        <f>'10_Avancement_Chimie'!B212</f>
        <v>0</v>
      </c>
      <c r="C212" s="4">
        <f>'10_Avancement_Chimie'!C212</f>
        <v>0</v>
      </c>
      <c r="D212" s="4">
        <f>'10_Avancement_Chimie'!D212</f>
        <v>0</v>
      </c>
      <c r="E212" s="4">
        <f>'10_Avancement_Chimie'!E212</f>
        <v>0</v>
      </c>
      <c r="F212" s="4">
        <f>'10_Avancement_Chimie'!F212</f>
        <v>0</v>
      </c>
      <c r="G212" s="4">
        <f>'10_Avancement_Chimie'!G212</f>
        <v>0</v>
      </c>
      <c r="H212" s="4">
        <f>'10_Avancement_Chimie'!H212</f>
        <v>0</v>
      </c>
      <c r="I212" s="4">
        <f>'10_Avancement_Chimie'!I212</f>
        <v>0</v>
      </c>
      <c r="J212" s="4">
        <f>'10_Avancement_Chimie'!J212</f>
        <v>0</v>
      </c>
      <c r="K212" s="4">
        <f>'10_Avancement_Chimie'!K212</f>
        <v>0</v>
      </c>
      <c r="L212" s="4">
        <f>'10_Avancement_Chimie'!L212</f>
        <v>0</v>
      </c>
      <c r="M212" s="4">
        <f>'10_Avancement_Chimie'!M212</f>
        <v>0</v>
      </c>
      <c r="N212" s="4">
        <f>'10_Avancement_Chimie'!N212</f>
        <v>0</v>
      </c>
      <c r="O212" s="4">
        <f>'10_Avancement_Chimie'!O212</f>
        <v>0</v>
      </c>
      <c r="P212" s="4">
        <f>'10_Avancement_Chimie'!P212</f>
        <v>0</v>
      </c>
      <c r="Q212" s="4">
        <f>'10_Avancement_Chimie'!Q212</f>
        <v>0</v>
      </c>
      <c r="R212" s="4">
        <f>'10_Avancement_Chimie'!R212</f>
        <v>0</v>
      </c>
    </row>
    <row r="213" spans="1:18">
      <c r="A213" s="4">
        <f>'10_Avancement_Chimie'!A213</f>
        <v>0</v>
      </c>
      <c r="B213" s="4">
        <f>'10_Avancement_Chimie'!B213</f>
        <v>0</v>
      </c>
      <c r="C213" s="4">
        <f>'10_Avancement_Chimie'!C213</f>
        <v>0</v>
      </c>
      <c r="D213" s="4">
        <f>'10_Avancement_Chimie'!D213</f>
        <v>0</v>
      </c>
      <c r="E213" s="4">
        <f>'10_Avancement_Chimie'!E213</f>
        <v>0</v>
      </c>
      <c r="F213" s="4">
        <f>'10_Avancement_Chimie'!F213</f>
        <v>0</v>
      </c>
      <c r="G213" s="4">
        <f>'10_Avancement_Chimie'!G213</f>
        <v>0</v>
      </c>
      <c r="H213" s="4">
        <f>'10_Avancement_Chimie'!H213</f>
        <v>0</v>
      </c>
      <c r="I213" s="4">
        <f>'10_Avancement_Chimie'!I213</f>
        <v>0</v>
      </c>
      <c r="J213" s="4">
        <f>'10_Avancement_Chimie'!J213</f>
        <v>0</v>
      </c>
      <c r="K213" s="4">
        <f>'10_Avancement_Chimie'!K213</f>
        <v>0</v>
      </c>
      <c r="L213" s="4">
        <f>'10_Avancement_Chimie'!L213</f>
        <v>0</v>
      </c>
      <c r="M213" s="4">
        <f>'10_Avancement_Chimie'!M213</f>
        <v>0</v>
      </c>
      <c r="N213" s="4">
        <f>'10_Avancement_Chimie'!N213</f>
        <v>0</v>
      </c>
      <c r="O213" s="4">
        <f>'10_Avancement_Chimie'!O213</f>
        <v>0</v>
      </c>
      <c r="P213" s="4">
        <f>'10_Avancement_Chimie'!P213</f>
        <v>0</v>
      </c>
      <c r="Q213" s="4">
        <f>'10_Avancement_Chimie'!Q213</f>
        <v>0</v>
      </c>
      <c r="R213" s="4">
        <f>'10_Avancement_Chimie'!R213</f>
        <v>0</v>
      </c>
    </row>
    <row r="214" spans="1:18">
      <c r="A214" s="4">
        <f>'10_Avancement_Chimie'!A214</f>
        <v>0</v>
      </c>
      <c r="B214" s="4">
        <f>'10_Avancement_Chimie'!B214</f>
        <v>0</v>
      </c>
      <c r="C214" s="4">
        <f>'10_Avancement_Chimie'!C214</f>
        <v>0</v>
      </c>
      <c r="D214" s="4">
        <f>'10_Avancement_Chimie'!D214</f>
        <v>0</v>
      </c>
      <c r="E214" s="4">
        <f>'10_Avancement_Chimie'!E214</f>
        <v>0</v>
      </c>
      <c r="F214" s="4">
        <f>'10_Avancement_Chimie'!F214</f>
        <v>0</v>
      </c>
      <c r="G214" s="4">
        <f>'10_Avancement_Chimie'!G214</f>
        <v>0</v>
      </c>
      <c r="H214" s="4">
        <f>'10_Avancement_Chimie'!H214</f>
        <v>0</v>
      </c>
      <c r="I214" s="4">
        <f>'10_Avancement_Chimie'!I214</f>
        <v>0</v>
      </c>
      <c r="J214" s="4">
        <f>'10_Avancement_Chimie'!J214</f>
        <v>0</v>
      </c>
      <c r="K214" s="4">
        <f>'10_Avancement_Chimie'!K214</f>
        <v>0</v>
      </c>
      <c r="L214" s="4">
        <f>'10_Avancement_Chimie'!L214</f>
        <v>0</v>
      </c>
      <c r="M214" s="4">
        <f>'10_Avancement_Chimie'!M214</f>
        <v>0</v>
      </c>
      <c r="N214" s="4">
        <f>'10_Avancement_Chimie'!N214</f>
        <v>0</v>
      </c>
      <c r="O214" s="4">
        <f>'10_Avancement_Chimie'!O214</f>
        <v>0</v>
      </c>
      <c r="P214" s="4">
        <f>'10_Avancement_Chimie'!P214</f>
        <v>0</v>
      </c>
      <c r="Q214" s="4">
        <f>'10_Avancement_Chimie'!Q214</f>
        <v>0</v>
      </c>
      <c r="R214" s="4">
        <f>'10_Avancement_Chimie'!R214</f>
        <v>0</v>
      </c>
    </row>
    <row r="215" spans="1:18">
      <c r="A215" s="4">
        <f>'10_Avancement_Chimie'!A215</f>
        <v>0</v>
      </c>
      <c r="B215" s="4">
        <f>'10_Avancement_Chimie'!B215</f>
        <v>0</v>
      </c>
      <c r="C215" s="4">
        <f>'10_Avancement_Chimie'!C215</f>
        <v>0</v>
      </c>
      <c r="D215" s="4">
        <f>'10_Avancement_Chimie'!D215</f>
        <v>0</v>
      </c>
      <c r="E215" s="4">
        <f>'10_Avancement_Chimie'!E215</f>
        <v>0</v>
      </c>
      <c r="F215" s="4">
        <f>'10_Avancement_Chimie'!F215</f>
        <v>0</v>
      </c>
      <c r="G215" s="4">
        <f>'10_Avancement_Chimie'!G215</f>
        <v>0</v>
      </c>
      <c r="H215" s="4">
        <f>'10_Avancement_Chimie'!H215</f>
        <v>0</v>
      </c>
      <c r="I215" s="4">
        <f>'10_Avancement_Chimie'!I215</f>
        <v>0</v>
      </c>
      <c r="J215" s="4">
        <f>'10_Avancement_Chimie'!J215</f>
        <v>0</v>
      </c>
      <c r="K215" s="4">
        <f>'10_Avancement_Chimie'!K215</f>
        <v>0</v>
      </c>
      <c r="L215" s="4">
        <f>'10_Avancement_Chimie'!L215</f>
        <v>0</v>
      </c>
      <c r="M215" s="4">
        <f>'10_Avancement_Chimie'!M215</f>
        <v>0</v>
      </c>
      <c r="N215" s="4">
        <f>'10_Avancement_Chimie'!N215</f>
        <v>0</v>
      </c>
      <c r="O215" s="4">
        <f>'10_Avancement_Chimie'!O215</f>
        <v>0</v>
      </c>
      <c r="P215" s="4">
        <f>'10_Avancement_Chimie'!P215</f>
        <v>0</v>
      </c>
      <c r="Q215" s="4">
        <f>'10_Avancement_Chimie'!Q215</f>
        <v>0</v>
      </c>
      <c r="R215" s="4">
        <f>'10_Avancement_Chimie'!R215</f>
        <v>0</v>
      </c>
    </row>
    <row r="216" spans="1:18">
      <c r="A216" s="4">
        <f>'10_Avancement_Chimie'!A216</f>
        <v>0</v>
      </c>
      <c r="B216" s="4">
        <f>'10_Avancement_Chimie'!B216</f>
        <v>0</v>
      </c>
      <c r="C216" s="4">
        <f>'10_Avancement_Chimie'!C216</f>
        <v>0</v>
      </c>
      <c r="D216" s="4">
        <f>'10_Avancement_Chimie'!D216</f>
        <v>0</v>
      </c>
      <c r="E216" s="4">
        <f>'10_Avancement_Chimie'!E216</f>
        <v>0</v>
      </c>
      <c r="F216" s="4">
        <f>'10_Avancement_Chimie'!F216</f>
        <v>0</v>
      </c>
      <c r="G216" s="4">
        <f>'10_Avancement_Chimie'!G216</f>
        <v>0</v>
      </c>
      <c r="H216" s="4">
        <f>'10_Avancement_Chimie'!H216</f>
        <v>0</v>
      </c>
      <c r="I216" s="4">
        <f>'10_Avancement_Chimie'!I216</f>
        <v>0</v>
      </c>
      <c r="J216" s="4">
        <f>'10_Avancement_Chimie'!J216</f>
        <v>0</v>
      </c>
      <c r="K216" s="4">
        <f>'10_Avancement_Chimie'!K216</f>
        <v>0</v>
      </c>
      <c r="L216" s="4">
        <f>'10_Avancement_Chimie'!L216</f>
        <v>0</v>
      </c>
      <c r="M216" s="4">
        <f>'10_Avancement_Chimie'!M216</f>
        <v>0</v>
      </c>
      <c r="N216" s="4">
        <f>'10_Avancement_Chimie'!N216</f>
        <v>0</v>
      </c>
      <c r="O216" s="4">
        <f>'10_Avancement_Chimie'!O216</f>
        <v>0</v>
      </c>
      <c r="P216" s="4">
        <f>'10_Avancement_Chimie'!P216</f>
        <v>0</v>
      </c>
      <c r="Q216" s="4">
        <f>'10_Avancement_Chimie'!Q216</f>
        <v>0</v>
      </c>
      <c r="R216" s="4">
        <f>'10_Avancement_Chimie'!R216</f>
        <v>0</v>
      </c>
    </row>
    <row r="217" spans="1:18">
      <c r="A217" s="4">
        <f>'10_Avancement_Chimie'!A217</f>
        <v>0</v>
      </c>
      <c r="B217" s="4">
        <f>'10_Avancement_Chimie'!B217</f>
        <v>0</v>
      </c>
      <c r="C217" s="4">
        <f>'10_Avancement_Chimie'!C217</f>
        <v>0</v>
      </c>
      <c r="D217" s="4">
        <f>'10_Avancement_Chimie'!D217</f>
        <v>0</v>
      </c>
      <c r="E217" s="4">
        <f>'10_Avancement_Chimie'!E217</f>
        <v>0</v>
      </c>
      <c r="F217" s="4">
        <f>'10_Avancement_Chimie'!F217</f>
        <v>0</v>
      </c>
      <c r="G217" s="4">
        <f>'10_Avancement_Chimie'!G217</f>
        <v>0</v>
      </c>
      <c r="H217" s="4">
        <f>'10_Avancement_Chimie'!H217</f>
        <v>0</v>
      </c>
      <c r="I217" s="4">
        <f>'10_Avancement_Chimie'!I217</f>
        <v>0</v>
      </c>
      <c r="J217" s="4">
        <f>'10_Avancement_Chimie'!J217</f>
        <v>0</v>
      </c>
      <c r="K217" s="4">
        <f>'10_Avancement_Chimie'!K217</f>
        <v>0</v>
      </c>
      <c r="L217" s="4">
        <f>'10_Avancement_Chimie'!L217</f>
        <v>0</v>
      </c>
      <c r="M217" s="4">
        <f>'10_Avancement_Chimie'!M217</f>
        <v>0</v>
      </c>
      <c r="N217" s="4">
        <f>'10_Avancement_Chimie'!N217</f>
        <v>0</v>
      </c>
      <c r="O217" s="4">
        <f>'10_Avancement_Chimie'!O217</f>
        <v>0</v>
      </c>
      <c r="P217" s="4">
        <f>'10_Avancement_Chimie'!P217</f>
        <v>0</v>
      </c>
      <c r="Q217" s="4">
        <f>'10_Avancement_Chimie'!Q217</f>
        <v>0</v>
      </c>
      <c r="R217" s="4">
        <f>'10_Avancement_Chimie'!R217</f>
        <v>0</v>
      </c>
    </row>
    <row r="218" spans="1:18">
      <c r="A218" s="4">
        <f>'10_Avancement_Chimie'!A218</f>
        <v>0</v>
      </c>
      <c r="B218" s="4">
        <f>'10_Avancement_Chimie'!B218</f>
        <v>0</v>
      </c>
      <c r="C218" s="4">
        <f>'10_Avancement_Chimie'!C218</f>
        <v>0</v>
      </c>
      <c r="D218" s="4">
        <f>'10_Avancement_Chimie'!D218</f>
        <v>0</v>
      </c>
      <c r="E218" s="4">
        <f>'10_Avancement_Chimie'!E218</f>
        <v>0</v>
      </c>
      <c r="F218" s="4">
        <f>'10_Avancement_Chimie'!F218</f>
        <v>0</v>
      </c>
      <c r="G218" s="4">
        <f>'10_Avancement_Chimie'!G218</f>
        <v>0</v>
      </c>
      <c r="H218" s="4">
        <f>'10_Avancement_Chimie'!H218</f>
        <v>0</v>
      </c>
      <c r="I218" s="4">
        <f>'10_Avancement_Chimie'!I218</f>
        <v>0</v>
      </c>
      <c r="J218" s="4">
        <f>'10_Avancement_Chimie'!J218</f>
        <v>0</v>
      </c>
      <c r="K218" s="4">
        <f>'10_Avancement_Chimie'!K218</f>
        <v>0</v>
      </c>
      <c r="L218" s="4">
        <f>'10_Avancement_Chimie'!L218</f>
        <v>0</v>
      </c>
      <c r="M218" s="4">
        <f>'10_Avancement_Chimie'!M218</f>
        <v>0</v>
      </c>
      <c r="N218" s="4">
        <f>'10_Avancement_Chimie'!N218</f>
        <v>0</v>
      </c>
      <c r="O218" s="4">
        <f>'10_Avancement_Chimie'!O218</f>
        <v>0</v>
      </c>
      <c r="P218" s="4">
        <f>'10_Avancement_Chimie'!P218</f>
        <v>0</v>
      </c>
      <c r="Q218" s="4">
        <f>'10_Avancement_Chimie'!Q218</f>
        <v>0</v>
      </c>
      <c r="R218" s="4">
        <f>'10_Avancement_Chimie'!R218</f>
        <v>0</v>
      </c>
    </row>
    <row r="219" spans="1:18">
      <c r="A219" s="4">
        <f>'10_Avancement_Chimie'!A219</f>
        <v>0</v>
      </c>
      <c r="B219" s="4">
        <f>'10_Avancement_Chimie'!B219</f>
        <v>0</v>
      </c>
      <c r="C219" s="4">
        <f>'10_Avancement_Chimie'!C219</f>
        <v>0</v>
      </c>
      <c r="D219" s="4">
        <f>'10_Avancement_Chimie'!D219</f>
        <v>0</v>
      </c>
      <c r="E219" s="4">
        <f>'10_Avancement_Chimie'!E219</f>
        <v>0</v>
      </c>
      <c r="F219" s="4">
        <f>'10_Avancement_Chimie'!F219</f>
        <v>0</v>
      </c>
      <c r="G219" s="4">
        <f>'10_Avancement_Chimie'!G219</f>
        <v>0</v>
      </c>
      <c r="H219" s="4">
        <f>'10_Avancement_Chimie'!H219</f>
        <v>0</v>
      </c>
      <c r="I219" s="4">
        <f>'10_Avancement_Chimie'!I219</f>
        <v>0</v>
      </c>
      <c r="J219" s="4">
        <f>'10_Avancement_Chimie'!J219</f>
        <v>0</v>
      </c>
      <c r="K219" s="4">
        <f>'10_Avancement_Chimie'!K219</f>
        <v>0</v>
      </c>
      <c r="L219" s="4">
        <f>'10_Avancement_Chimie'!L219</f>
        <v>0</v>
      </c>
      <c r="M219" s="4">
        <f>'10_Avancement_Chimie'!M219</f>
        <v>0</v>
      </c>
      <c r="N219" s="4">
        <f>'10_Avancement_Chimie'!N219</f>
        <v>0</v>
      </c>
      <c r="O219" s="4">
        <f>'10_Avancement_Chimie'!O219</f>
        <v>0</v>
      </c>
      <c r="P219" s="4">
        <f>'10_Avancement_Chimie'!P219</f>
        <v>0</v>
      </c>
      <c r="Q219" s="4">
        <f>'10_Avancement_Chimie'!Q219</f>
        <v>0</v>
      </c>
      <c r="R219" s="4">
        <f>'10_Avancement_Chimie'!R219</f>
        <v>0</v>
      </c>
    </row>
    <row r="220" spans="1:18">
      <c r="A220" s="4">
        <f>'10_Avancement_Chimie'!A220</f>
        <v>0</v>
      </c>
      <c r="B220" s="4">
        <f>'10_Avancement_Chimie'!B220</f>
        <v>0</v>
      </c>
      <c r="C220" s="4">
        <f>'10_Avancement_Chimie'!C220</f>
        <v>0</v>
      </c>
      <c r="D220" s="4">
        <f>'10_Avancement_Chimie'!D220</f>
        <v>0</v>
      </c>
      <c r="E220" s="4">
        <f>'10_Avancement_Chimie'!E220</f>
        <v>0</v>
      </c>
      <c r="F220" s="4">
        <f>'10_Avancement_Chimie'!F220</f>
        <v>0</v>
      </c>
      <c r="G220" s="4">
        <f>'10_Avancement_Chimie'!G220</f>
        <v>0</v>
      </c>
      <c r="H220" s="4">
        <f>'10_Avancement_Chimie'!H220</f>
        <v>0</v>
      </c>
      <c r="I220" s="4">
        <f>'10_Avancement_Chimie'!I220</f>
        <v>0</v>
      </c>
      <c r="J220" s="4">
        <f>'10_Avancement_Chimie'!J220</f>
        <v>0</v>
      </c>
      <c r="K220" s="4">
        <f>'10_Avancement_Chimie'!K220</f>
        <v>0</v>
      </c>
      <c r="L220" s="4">
        <f>'10_Avancement_Chimie'!L220</f>
        <v>0</v>
      </c>
      <c r="M220" s="4">
        <f>'10_Avancement_Chimie'!M220</f>
        <v>0</v>
      </c>
      <c r="N220" s="4">
        <f>'10_Avancement_Chimie'!N220</f>
        <v>0</v>
      </c>
      <c r="O220" s="4">
        <f>'10_Avancement_Chimie'!O220</f>
        <v>0</v>
      </c>
      <c r="P220" s="4">
        <f>'10_Avancement_Chimie'!P220</f>
        <v>0</v>
      </c>
      <c r="Q220" s="4">
        <f>'10_Avancement_Chimie'!Q220</f>
        <v>0</v>
      </c>
      <c r="R220" s="4">
        <f>'10_Avancement_Chimie'!R220</f>
        <v>0</v>
      </c>
    </row>
    <row r="221" spans="1:18">
      <c r="A221" s="4">
        <f>'10_Avancement_Chimie'!A221</f>
        <v>0</v>
      </c>
      <c r="B221" s="4">
        <f>'10_Avancement_Chimie'!B221</f>
        <v>0</v>
      </c>
      <c r="C221" s="4">
        <f>'10_Avancement_Chimie'!C221</f>
        <v>0</v>
      </c>
      <c r="D221" s="4">
        <f>'10_Avancement_Chimie'!D221</f>
        <v>0</v>
      </c>
      <c r="E221" s="4">
        <f>'10_Avancement_Chimie'!E221</f>
        <v>0</v>
      </c>
      <c r="F221" s="4">
        <f>'10_Avancement_Chimie'!F221</f>
        <v>0</v>
      </c>
      <c r="G221" s="4">
        <f>'10_Avancement_Chimie'!G221</f>
        <v>0</v>
      </c>
      <c r="H221" s="4">
        <f>'10_Avancement_Chimie'!H221</f>
        <v>0</v>
      </c>
      <c r="I221" s="4">
        <f>'10_Avancement_Chimie'!I221</f>
        <v>0</v>
      </c>
      <c r="J221" s="4">
        <f>'10_Avancement_Chimie'!J221</f>
        <v>0</v>
      </c>
      <c r="K221" s="4">
        <f>'10_Avancement_Chimie'!K221</f>
        <v>0</v>
      </c>
      <c r="L221" s="4">
        <f>'10_Avancement_Chimie'!L221</f>
        <v>0</v>
      </c>
      <c r="M221" s="4">
        <f>'10_Avancement_Chimie'!M221</f>
        <v>0</v>
      </c>
      <c r="N221" s="4">
        <f>'10_Avancement_Chimie'!N221</f>
        <v>0</v>
      </c>
      <c r="O221" s="4">
        <f>'10_Avancement_Chimie'!O221</f>
        <v>0</v>
      </c>
      <c r="P221" s="4">
        <f>'10_Avancement_Chimie'!P221</f>
        <v>0</v>
      </c>
      <c r="Q221" s="4">
        <f>'10_Avancement_Chimie'!Q221</f>
        <v>0</v>
      </c>
      <c r="R221" s="4">
        <f>'10_Avancement_Chimie'!R221</f>
        <v>0</v>
      </c>
    </row>
    <row r="222" spans="1:18">
      <c r="A222" s="4">
        <f>'10_Avancement_Chimie'!A222</f>
        <v>0</v>
      </c>
      <c r="B222" s="4">
        <f>'10_Avancement_Chimie'!B222</f>
        <v>0</v>
      </c>
      <c r="C222" s="4">
        <f>'10_Avancement_Chimie'!C222</f>
        <v>0</v>
      </c>
      <c r="D222" s="4">
        <f>'10_Avancement_Chimie'!D222</f>
        <v>0</v>
      </c>
      <c r="E222" s="4">
        <f>'10_Avancement_Chimie'!E222</f>
        <v>0</v>
      </c>
      <c r="F222" s="4">
        <f>'10_Avancement_Chimie'!F222</f>
        <v>0</v>
      </c>
      <c r="G222" s="4">
        <f>'10_Avancement_Chimie'!G222</f>
        <v>0</v>
      </c>
      <c r="H222" s="4">
        <f>'10_Avancement_Chimie'!H222</f>
        <v>0</v>
      </c>
      <c r="I222" s="4">
        <f>'10_Avancement_Chimie'!I222</f>
        <v>0</v>
      </c>
      <c r="J222" s="4">
        <f>'10_Avancement_Chimie'!J222</f>
        <v>0</v>
      </c>
      <c r="K222" s="4">
        <f>'10_Avancement_Chimie'!K222</f>
        <v>0</v>
      </c>
      <c r="L222" s="4">
        <f>'10_Avancement_Chimie'!L222</f>
        <v>0</v>
      </c>
      <c r="M222" s="4">
        <f>'10_Avancement_Chimie'!M222</f>
        <v>0</v>
      </c>
      <c r="N222" s="4">
        <f>'10_Avancement_Chimie'!N222</f>
        <v>0</v>
      </c>
      <c r="O222" s="4">
        <f>'10_Avancement_Chimie'!O222</f>
        <v>0</v>
      </c>
      <c r="P222" s="4">
        <f>'10_Avancement_Chimie'!P222</f>
        <v>0</v>
      </c>
      <c r="Q222" s="4">
        <f>'10_Avancement_Chimie'!Q222</f>
        <v>0</v>
      </c>
      <c r="R222" s="4">
        <f>'10_Avancement_Chimie'!R222</f>
        <v>0</v>
      </c>
    </row>
    <row r="223" spans="1:18">
      <c r="A223" s="4">
        <f>'10_Avancement_Chimie'!A223</f>
        <v>0</v>
      </c>
      <c r="B223" s="4">
        <f>'10_Avancement_Chimie'!B223</f>
        <v>0</v>
      </c>
      <c r="C223" s="4">
        <f>'10_Avancement_Chimie'!C223</f>
        <v>0</v>
      </c>
      <c r="D223" s="4">
        <f>'10_Avancement_Chimie'!D223</f>
        <v>0</v>
      </c>
      <c r="E223" s="4">
        <f>'10_Avancement_Chimie'!E223</f>
        <v>0</v>
      </c>
      <c r="F223" s="4">
        <f>'10_Avancement_Chimie'!F223</f>
        <v>0</v>
      </c>
      <c r="G223" s="4">
        <f>'10_Avancement_Chimie'!G223</f>
        <v>0</v>
      </c>
      <c r="H223" s="4">
        <f>'10_Avancement_Chimie'!H223</f>
        <v>0</v>
      </c>
      <c r="I223" s="4">
        <f>'10_Avancement_Chimie'!I223</f>
        <v>0</v>
      </c>
      <c r="J223" s="4">
        <f>'10_Avancement_Chimie'!J223</f>
        <v>0</v>
      </c>
      <c r="K223" s="4">
        <f>'10_Avancement_Chimie'!K223</f>
        <v>0</v>
      </c>
      <c r="L223" s="4">
        <f>'10_Avancement_Chimie'!L223</f>
        <v>0</v>
      </c>
      <c r="M223" s="4">
        <f>'10_Avancement_Chimie'!M223</f>
        <v>0</v>
      </c>
      <c r="N223" s="4">
        <f>'10_Avancement_Chimie'!N223</f>
        <v>0</v>
      </c>
      <c r="O223" s="4">
        <f>'10_Avancement_Chimie'!O223</f>
        <v>0</v>
      </c>
      <c r="P223" s="4">
        <f>'10_Avancement_Chimie'!P223</f>
        <v>0</v>
      </c>
      <c r="Q223" s="4">
        <f>'10_Avancement_Chimie'!Q223</f>
        <v>0</v>
      </c>
      <c r="R223" s="4">
        <f>'10_Avancement_Chimie'!R223</f>
        <v>0</v>
      </c>
    </row>
    <row r="224" spans="1:18">
      <c r="A224" s="4">
        <f>'10_Avancement_Chimie'!A224</f>
        <v>0</v>
      </c>
      <c r="B224" s="4">
        <f>'10_Avancement_Chimie'!B224</f>
        <v>0</v>
      </c>
      <c r="C224" s="4">
        <f>'10_Avancement_Chimie'!C224</f>
        <v>0</v>
      </c>
      <c r="D224" s="4">
        <f>'10_Avancement_Chimie'!D224</f>
        <v>0</v>
      </c>
      <c r="E224" s="4">
        <f>'10_Avancement_Chimie'!E224</f>
        <v>0</v>
      </c>
      <c r="F224" s="4">
        <f>'10_Avancement_Chimie'!F224</f>
        <v>0</v>
      </c>
      <c r="G224" s="4">
        <f>'10_Avancement_Chimie'!G224</f>
        <v>0</v>
      </c>
      <c r="H224" s="4">
        <f>'10_Avancement_Chimie'!H224</f>
        <v>0</v>
      </c>
      <c r="I224" s="4">
        <f>'10_Avancement_Chimie'!I224</f>
        <v>0</v>
      </c>
      <c r="J224" s="4">
        <f>'10_Avancement_Chimie'!J224</f>
        <v>0</v>
      </c>
      <c r="K224" s="4">
        <f>'10_Avancement_Chimie'!K224</f>
        <v>0</v>
      </c>
      <c r="L224" s="4">
        <f>'10_Avancement_Chimie'!L224</f>
        <v>0</v>
      </c>
      <c r="M224" s="4">
        <f>'10_Avancement_Chimie'!M224</f>
        <v>0</v>
      </c>
      <c r="N224" s="4">
        <f>'10_Avancement_Chimie'!N224</f>
        <v>0</v>
      </c>
      <c r="O224" s="4">
        <f>'10_Avancement_Chimie'!O224</f>
        <v>0</v>
      </c>
      <c r="P224" s="4">
        <f>'10_Avancement_Chimie'!P224</f>
        <v>0</v>
      </c>
      <c r="Q224" s="4">
        <f>'10_Avancement_Chimie'!Q224</f>
        <v>0</v>
      </c>
      <c r="R224" s="4">
        <f>'10_Avancement_Chimie'!R224</f>
        <v>0</v>
      </c>
    </row>
    <row r="225" spans="1:18">
      <c r="A225" s="4">
        <f>'10_Avancement_Chimie'!A225</f>
        <v>0</v>
      </c>
      <c r="B225" s="4">
        <f>'10_Avancement_Chimie'!B225</f>
        <v>0</v>
      </c>
      <c r="C225" s="4">
        <f>'10_Avancement_Chimie'!C225</f>
        <v>0</v>
      </c>
      <c r="D225" s="4">
        <f>'10_Avancement_Chimie'!D225</f>
        <v>0</v>
      </c>
      <c r="E225" s="4">
        <f>'10_Avancement_Chimie'!E225</f>
        <v>0</v>
      </c>
      <c r="F225" s="4">
        <f>'10_Avancement_Chimie'!F225</f>
        <v>0</v>
      </c>
      <c r="G225" s="4">
        <f>'10_Avancement_Chimie'!G225</f>
        <v>0</v>
      </c>
      <c r="H225" s="4">
        <f>'10_Avancement_Chimie'!H225</f>
        <v>0</v>
      </c>
      <c r="I225" s="4">
        <f>'10_Avancement_Chimie'!I225</f>
        <v>0</v>
      </c>
      <c r="J225" s="4">
        <f>'10_Avancement_Chimie'!J225</f>
        <v>0</v>
      </c>
      <c r="K225" s="4">
        <f>'10_Avancement_Chimie'!K225</f>
        <v>0</v>
      </c>
      <c r="L225" s="4">
        <f>'10_Avancement_Chimie'!L225</f>
        <v>0</v>
      </c>
      <c r="M225" s="4">
        <f>'10_Avancement_Chimie'!M225</f>
        <v>0</v>
      </c>
      <c r="N225" s="4">
        <f>'10_Avancement_Chimie'!N225</f>
        <v>0</v>
      </c>
      <c r="O225" s="4">
        <f>'10_Avancement_Chimie'!O225</f>
        <v>0</v>
      </c>
      <c r="P225" s="4">
        <f>'10_Avancement_Chimie'!P225</f>
        <v>0</v>
      </c>
      <c r="Q225" s="4">
        <f>'10_Avancement_Chimie'!Q225</f>
        <v>0</v>
      </c>
      <c r="R225" s="4">
        <f>'10_Avancement_Chimie'!R225</f>
        <v>0</v>
      </c>
    </row>
    <row r="226" spans="1:18">
      <c r="A226" s="4">
        <f>'10_Avancement_Chimie'!A226</f>
        <v>0</v>
      </c>
      <c r="B226" s="4">
        <f>'10_Avancement_Chimie'!B226</f>
        <v>0</v>
      </c>
      <c r="C226" s="4">
        <f>'10_Avancement_Chimie'!C226</f>
        <v>0</v>
      </c>
      <c r="D226" s="4">
        <f>'10_Avancement_Chimie'!D226</f>
        <v>0</v>
      </c>
      <c r="E226" s="4">
        <f>'10_Avancement_Chimie'!E226</f>
        <v>0</v>
      </c>
      <c r="F226" s="4">
        <f>'10_Avancement_Chimie'!F226</f>
        <v>0</v>
      </c>
      <c r="G226" s="4">
        <f>'10_Avancement_Chimie'!G226</f>
        <v>0</v>
      </c>
      <c r="H226" s="4">
        <f>'10_Avancement_Chimie'!H226</f>
        <v>0</v>
      </c>
      <c r="I226" s="4">
        <f>'10_Avancement_Chimie'!I226</f>
        <v>0</v>
      </c>
      <c r="J226" s="4">
        <f>'10_Avancement_Chimie'!J226</f>
        <v>0</v>
      </c>
      <c r="K226" s="4">
        <f>'10_Avancement_Chimie'!K226</f>
        <v>0</v>
      </c>
      <c r="L226" s="4">
        <f>'10_Avancement_Chimie'!L226</f>
        <v>0</v>
      </c>
      <c r="M226" s="4">
        <f>'10_Avancement_Chimie'!M226</f>
        <v>0</v>
      </c>
      <c r="N226" s="4">
        <f>'10_Avancement_Chimie'!N226</f>
        <v>0</v>
      </c>
      <c r="O226" s="4">
        <f>'10_Avancement_Chimie'!O226</f>
        <v>0</v>
      </c>
      <c r="P226" s="4">
        <f>'10_Avancement_Chimie'!P226</f>
        <v>0</v>
      </c>
      <c r="Q226" s="4">
        <f>'10_Avancement_Chimie'!Q226</f>
        <v>0</v>
      </c>
      <c r="R226" s="4">
        <f>'10_Avancement_Chimie'!R226</f>
        <v>0</v>
      </c>
    </row>
    <row r="227" spans="1:18">
      <c r="A227" s="4">
        <f>'10_Avancement_Chimie'!A227</f>
        <v>0</v>
      </c>
      <c r="B227" s="4">
        <f>'10_Avancement_Chimie'!B227</f>
        <v>0</v>
      </c>
      <c r="C227" s="4">
        <f>'10_Avancement_Chimie'!C227</f>
        <v>0</v>
      </c>
      <c r="D227" s="4">
        <f>'10_Avancement_Chimie'!D227</f>
        <v>0</v>
      </c>
      <c r="E227" s="4">
        <f>'10_Avancement_Chimie'!E227</f>
        <v>0</v>
      </c>
      <c r="F227" s="4">
        <f>'10_Avancement_Chimie'!F227</f>
        <v>0</v>
      </c>
      <c r="G227" s="4">
        <f>'10_Avancement_Chimie'!G227</f>
        <v>0</v>
      </c>
      <c r="H227" s="4">
        <f>'10_Avancement_Chimie'!H227</f>
        <v>0</v>
      </c>
      <c r="I227" s="4">
        <f>'10_Avancement_Chimie'!I227</f>
        <v>0</v>
      </c>
      <c r="J227" s="4">
        <f>'10_Avancement_Chimie'!J227</f>
        <v>0</v>
      </c>
      <c r="K227" s="4">
        <f>'10_Avancement_Chimie'!K227</f>
        <v>0</v>
      </c>
      <c r="L227" s="4">
        <f>'10_Avancement_Chimie'!L227</f>
        <v>0</v>
      </c>
      <c r="M227" s="4">
        <f>'10_Avancement_Chimie'!M227</f>
        <v>0</v>
      </c>
      <c r="N227" s="4">
        <f>'10_Avancement_Chimie'!N227</f>
        <v>0</v>
      </c>
      <c r="O227" s="4">
        <f>'10_Avancement_Chimie'!O227</f>
        <v>0</v>
      </c>
      <c r="P227" s="4">
        <f>'10_Avancement_Chimie'!P227</f>
        <v>0</v>
      </c>
      <c r="Q227" s="4">
        <f>'10_Avancement_Chimie'!Q227</f>
        <v>0</v>
      </c>
      <c r="R227" s="4">
        <f>'10_Avancement_Chimie'!R227</f>
        <v>0</v>
      </c>
    </row>
    <row r="228" spans="1:18">
      <c r="A228" s="4">
        <f>'10_Avancement_Chimie'!A228</f>
        <v>0</v>
      </c>
      <c r="B228" s="4">
        <f>'10_Avancement_Chimie'!B228</f>
        <v>0</v>
      </c>
      <c r="C228" s="4">
        <f>'10_Avancement_Chimie'!C228</f>
        <v>0</v>
      </c>
      <c r="D228" s="4">
        <f>'10_Avancement_Chimie'!D228</f>
        <v>0</v>
      </c>
      <c r="E228" s="4">
        <f>'10_Avancement_Chimie'!E228</f>
        <v>0</v>
      </c>
      <c r="F228" s="4">
        <f>'10_Avancement_Chimie'!F228</f>
        <v>0</v>
      </c>
      <c r="G228" s="4">
        <f>'10_Avancement_Chimie'!G228</f>
        <v>0</v>
      </c>
      <c r="H228" s="4">
        <f>'10_Avancement_Chimie'!H228</f>
        <v>0</v>
      </c>
      <c r="I228" s="4">
        <f>'10_Avancement_Chimie'!I228</f>
        <v>0</v>
      </c>
      <c r="J228" s="4">
        <f>'10_Avancement_Chimie'!J228</f>
        <v>0</v>
      </c>
      <c r="K228" s="4">
        <f>'10_Avancement_Chimie'!K228</f>
        <v>0</v>
      </c>
      <c r="L228" s="4">
        <f>'10_Avancement_Chimie'!L228</f>
        <v>0</v>
      </c>
      <c r="M228" s="4">
        <f>'10_Avancement_Chimie'!M228</f>
        <v>0</v>
      </c>
      <c r="N228" s="4">
        <f>'10_Avancement_Chimie'!N228</f>
        <v>0</v>
      </c>
      <c r="O228" s="4">
        <f>'10_Avancement_Chimie'!O228</f>
        <v>0</v>
      </c>
      <c r="P228" s="4">
        <f>'10_Avancement_Chimie'!P228</f>
        <v>0</v>
      </c>
      <c r="Q228" s="4">
        <f>'10_Avancement_Chimie'!Q228</f>
        <v>0</v>
      </c>
      <c r="R228" s="4">
        <f>'10_Avancement_Chimie'!R228</f>
        <v>0</v>
      </c>
    </row>
    <row r="229" spans="1:18">
      <c r="A229" s="4">
        <f>'10_Avancement_Chimie'!A229</f>
        <v>0</v>
      </c>
      <c r="B229" s="4">
        <f>'10_Avancement_Chimie'!B229</f>
        <v>0</v>
      </c>
      <c r="C229" s="4">
        <f>'10_Avancement_Chimie'!C229</f>
        <v>0</v>
      </c>
      <c r="D229" s="4">
        <f>'10_Avancement_Chimie'!D229</f>
        <v>0</v>
      </c>
      <c r="E229" s="4">
        <f>'10_Avancement_Chimie'!E229</f>
        <v>0</v>
      </c>
      <c r="F229" s="4">
        <f>'10_Avancement_Chimie'!F229</f>
        <v>0</v>
      </c>
      <c r="G229" s="4">
        <f>'10_Avancement_Chimie'!G229</f>
        <v>0</v>
      </c>
      <c r="H229" s="4">
        <f>'10_Avancement_Chimie'!H229</f>
        <v>0</v>
      </c>
      <c r="I229" s="4">
        <f>'10_Avancement_Chimie'!I229</f>
        <v>0</v>
      </c>
      <c r="J229" s="4">
        <f>'10_Avancement_Chimie'!J229</f>
        <v>0</v>
      </c>
      <c r="K229" s="4">
        <f>'10_Avancement_Chimie'!K229</f>
        <v>0</v>
      </c>
      <c r="L229" s="4">
        <f>'10_Avancement_Chimie'!L229</f>
        <v>0</v>
      </c>
      <c r="M229" s="4">
        <f>'10_Avancement_Chimie'!M229</f>
        <v>0</v>
      </c>
      <c r="N229" s="4">
        <f>'10_Avancement_Chimie'!N229</f>
        <v>0</v>
      </c>
      <c r="O229" s="4">
        <f>'10_Avancement_Chimie'!O229</f>
        <v>0</v>
      </c>
      <c r="P229" s="4">
        <f>'10_Avancement_Chimie'!P229</f>
        <v>0</v>
      </c>
      <c r="Q229" s="4">
        <f>'10_Avancement_Chimie'!Q229</f>
        <v>0</v>
      </c>
      <c r="R229" s="4">
        <f>'10_Avancement_Chimie'!R229</f>
        <v>0</v>
      </c>
    </row>
    <row r="230" spans="1:18">
      <c r="A230" s="4">
        <f>'10_Avancement_Chimie'!A230</f>
        <v>0</v>
      </c>
      <c r="B230" s="4">
        <f>'10_Avancement_Chimie'!B230</f>
        <v>0</v>
      </c>
      <c r="C230" s="4">
        <f>'10_Avancement_Chimie'!C230</f>
        <v>0</v>
      </c>
      <c r="D230" s="4">
        <f>'10_Avancement_Chimie'!D230</f>
        <v>0</v>
      </c>
      <c r="E230" s="4">
        <f>'10_Avancement_Chimie'!E230</f>
        <v>0</v>
      </c>
      <c r="F230" s="4">
        <f>'10_Avancement_Chimie'!F230</f>
        <v>0</v>
      </c>
      <c r="G230" s="4">
        <f>'10_Avancement_Chimie'!G230</f>
        <v>0</v>
      </c>
      <c r="H230" s="4">
        <f>'10_Avancement_Chimie'!H230</f>
        <v>0</v>
      </c>
      <c r="I230" s="4">
        <f>'10_Avancement_Chimie'!I230</f>
        <v>0</v>
      </c>
      <c r="J230" s="4">
        <f>'10_Avancement_Chimie'!J230</f>
        <v>0</v>
      </c>
      <c r="K230" s="4">
        <f>'10_Avancement_Chimie'!K230</f>
        <v>0</v>
      </c>
      <c r="L230" s="4">
        <f>'10_Avancement_Chimie'!L230</f>
        <v>0</v>
      </c>
      <c r="M230" s="4">
        <f>'10_Avancement_Chimie'!M230</f>
        <v>0</v>
      </c>
      <c r="N230" s="4">
        <f>'10_Avancement_Chimie'!N230</f>
        <v>0</v>
      </c>
      <c r="O230" s="4">
        <f>'10_Avancement_Chimie'!O230</f>
        <v>0</v>
      </c>
      <c r="P230" s="4">
        <f>'10_Avancement_Chimie'!P230</f>
        <v>0</v>
      </c>
      <c r="Q230" s="4">
        <f>'10_Avancement_Chimie'!Q230</f>
        <v>0</v>
      </c>
      <c r="R230" s="4">
        <f>'10_Avancement_Chimie'!R230</f>
        <v>0</v>
      </c>
    </row>
    <row r="231" spans="1:18">
      <c r="A231" s="4">
        <f>'10_Avancement_Chimie'!A231</f>
        <v>0</v>
      </c>
      <c r="B231" s="4">
        <f>'10_Avancement_Chimie'!B231</f>
        <v>0</v>
      </c>
      <c r="C231" s="4">
        <f>'10_Avancement_Chimie'!C231</f>
        <v>0</v>
      </c>
      <c r="D231" s="4">
        <f>'10_Avancement_Chimie'!D231</f>
        <v>0</v>
      </c>
      <c r="E231" s="4">
        <f>'10_Avancement_Chimie'!E231</f>
        <v>0</v>
      </c>
      <c r="F231" s="4">
        <f>'10_Avancement_Chimie'!F231</f>
        <v>0</v>
      </c>
      <c r="G231" s="4">
        <f>'10_Avancement_Chimie'!G231</f>
        <v>0</v>
      </c>
      <c r="H231" s="4">
        <f>'10_Avancement_Chimie'!H231</f>
        <v>0</v>
      </c>
      <c r="I231" s="4">
        <f>'10_Avancement_Chimie'!I231</f>
        <v>0</v>
      </c>
      <c r="J231" s="4">
        <f>'10_Avancement_Chimie'!J231</f>
        <v>0</v>
      </c>
      <c r="K231" s="4">
        <f>'10_Avancement_Chimie'!K231</f>
        <v>0</v>
      </c>
      <c r="L231" s="4">
        <f>'10_Avancement_Chimie'!L231</f>
        <v>0</v>
      </c>
      <c r="M231" s="4">
        <f>'10_Avancement_Chimie'!M231</f>
        <v>0</v>
      </c>
      <c r="N231" s="4">
        <f>'10_Avancement_Chimie'!N231</f>
        <v>0</v>
      </c>
      <c r="O231" s="4">
        <f>'10_Avancement_Chimie'!O231</f>
        <v>0</v>
      </c>
      <c r="P231" s="4">
        <f>'10_Avancement_Chimie'!P231</f>
        <v>0</v>
      </c>
      <c r="Q231" s="4">
        <f>'10_Avancement_Chimie'!Q231</f>
        <v>0</v>
      </c>
      <c r="R231" s="4">
        <f>'10_Avancement_Chimie'!R231</f>
        <v>0</v>
      </c>
    </row>
    <row r="232" spans="1:18">
      <c r="A232" s="4">
        <f>'10_Avancement_Chimie'!A232</f>
        <v>0</v>
      </c>
      <c r="B232" s="4">
        <f>'10_Avancement_Chimie'!B232</f>
        <v>0</v>
      </c>
      <c r="C232" s="4">
        <f>'10_Avancement_Chimie'!C232</f>
        <v>0</v>
      </c>
      <c r="D232" s="4">
        <f>'10_Avancement_Chimie'!D232</f>
        <v>0</v>
      </c>
      <c r="E232" s="4">
        <f>'10_Avancement_Chimie'!E232</f>
        <v>0</v>
      </c>
      <c r="F232" s="4">
        <f>'10_Avancement_Chimie'!F232</f>
        <v>0</v>
      </c>
      <c r="G232" s="4">
        <f>'10_Avancement_Chimie'!G232</f>
        <v>0</v>
      </c>
      <c r="H232" s="4">
        <f>'10_Avancement_Chimie'!H232</f>
        <v>0</v>
      </c>
      <c r="I232" s="4">
        <f>'10_Avancement_Chimie'!I232</f>
        <v>0</v>
      </c>
      <c r="J232" s="4">
        <f>'10_Avancement_Chimie'!J232</f>
        <v>0</v>
      </c>
      <c r="K232" s="4">
        <f>'10_Avancement_Chimie'!K232</f>
        <v>0</v>
      </c>
      <c r="L232" s="4">
        <f>'10_Avancement_Chimie'!L232</f>
        <v>0</v>
      </c>
      <c r="M232" s="4">
        <f>'10_Avancement_Chimie'!M232</f>
        <v>0</v>
      </c>
      <c r="N232" s="4">
        <f>'10_Avancement_Chimie'!N232</f>
        <v>0</v>
      </c>
      <c r="O232" s="4">
        <f>'10_Avancement_Chimie'!O232</f>
        <v>0</v>
      </c>
      <c r="P232" s="4">
        <f>'10_Avancement_Chimie'!P232</f>
        <v>0</v>
      </c>
      <c r="Q232" s="4">
        <f>'10_Avancement_Chimie'!Q232</f>
        <v>0</v>
      </c>
      <c r="R232" s="4">
        <f>'10_Avancement_Chimie'!R232</f>
        <v>0</v>
      </c>
    </row>
    <row r="233" spans="1:18">
      <c r="A233" s="4">
        <f>'10_Avancement_Chimie'!A233</f>
        <v>0</v>
      </c>
      <c r="B233" s="4">
        <f>'10_Avancement_Chimie'!B233</f>
        <v>0</v>
      </c>
      <c r="C233" s="4">
        <f>'10_Avancement_Chimie'!C233</f>
        <v>0</v>
      </c>
      <c r="D233" s="4">
        <f>'10_Avancement_Chimie'!D233</f>
        <v>0</v>
      </c>
      <c r="E233" s="4">
        <f>'10_Avancement_Chimie'!E233</f>
        <v>0</v>
      </c>
      <c r="F233" s="4">
        <f>'10_Avancement_Chimie'!F233</f>
        <v>0</v>
      </c>
      <c r="G233" s="4">
        <f>'10_Avancement_Chimie'!G233</f>
        <v>0</v>
      </c>
      <c r="H233" s="4">
        <f>'10_Avancement_Chimie'!H233</f>
        <v>0</v>
      </c>
      <c r="I233" s="4">
        <f>'10_Avancement_Chimie'!I233</f>
        <v>0</v>
      </c>
      <c r="J233" s="4">
        <f>'10_Avancement_Chimie'!J233</f>
        <v>0</v>
      </c>
      <c r="K233" s="4">
        <f>'10_Avancement_Chimie'!K233</f>
        <v>0</v>
      </c>
      <c r="L233" s="4">
        <f>'10_Avancement_Chimie'!L233</f>
        <v>0</v>
      </c>
      <c r="M233" s="4">
        <f>'10_Avancement_Chimie'!M233</f>
        <v>0</v>
      </c>
      <c r="N233" s="4">
        <f>'10_Avancement_Chimie'!N233</f>
        <v>0</v>
      </c>
      <c r="O233" s="4">
        <f>'10_Avancement_Chimie'!O233</f>
        <v>0</v>
      </c>
      <c r="P233" s="4">
        <f>'10_Avancement_Chimie'!P233</f>
        <v>0</v>
      </c>
      <c r="Q233" s="4">
        <f>'10_Avancement_Chimie'!Q233</f>
        <v>0</v>
      </c>
      <c r="R233" s="4">
        <f>'10_Avancement_Chimie'!R233</f>
        <v>0</v>
      </c>
    </row>
    <row r="234" spans="1:18">
      <c r="A234" s="4">
        <f>'10_Avancement_Chimie'!A234</f>
        <v>0</v>
      </c>
      <c r="B234" s="4">
        <f>'10_Avancement_Chimie'!B234</f>
        <v>0</v>
      </c>
      <c r="C234" s="4">
        <f>'10_Avancement_Chimie'!C234</f>
        <v>0</v>
      </c>
      <c r="D234" s="4">
        <f>'10_Avancement_Chimie'!D234</f>
        <v>0</v>
      </c>
      <c r="E234" s="4">
        <f>'10_Avancement_Chimie'!E234</f>
        <v>0</v>
      </c>
      <c r="F234" s="4">
        <f>'10_Avancement_Chimie'!F234</f>
        <v>0</v>
      </c>
      <c r="G234" s="4">
        <f>'10_Avancement_Chimie'!G234</f>
        <v>0</v>
      </c>
      <c r="H234" s="4">
        <f>'10_Avancement_Chimie'!H234</f>
        <v>0</v>
      </c>
      <c r="I234" s="4">
        <f>'10_Avancement_Chimie'!I234</f>
        <v>0</v>
      </c>
      <c r="J234" s="4">
        <f>'10_Avancement_Chimie'!J234</f>
        <v>0</v>
      </c>
      <c r="K234" s="4">
        <f>'10_Avancement_Chimie'!K234</f>
        <v>0</v>
      </c>
      <c r="L234" s="4">
        <f>'10_Avancement_Chimie'!L234</f>
        <v>0</v>
      </c>
      <c r="M234" s="4">
        <f>'10_Avancement_Chimie'!M234</f>
        <v>0</v>
      </c>
      <c r="N234" s="4">
        <f>'10_Avancement_Chimie'!N234</f>
        <v>0</v>
      </c>
      <c r="O234" s="4">
        <f>'10_Avancement_Chimie'!O234</f>
        <v>0</v>
      </c>
      <c r="P234" s="4">
        <f>'10_Avancement_Chimie'!P234</f>
        <v>0</v>
      </c>
      <c r="Q234" s="4">
        <f>'10_Avancement_Chimie'!Q234</f>
        <v>0</v>
      </c>
      <c r="R234" s="4">
        <f>'10_Avancement_Chimie'!R234</f>
        <v>0</v>
      </c>
    </row>
    <row r="235" spans="1:18">
      <c r="A235" s="4">
        <f>'10_Avancement_Chimie'!A235</f>
        <v>0</v>
      </c>
      <c r="B235" s="4">
        <f>'10_Avancement_Chimie'!B235</f>
        <v>0</v>
      </c>
      <c r="C235" s="4">
        <f>'10_Avancement_Chimie'!C235</f>
        <v>0</v>
      </c>
      <c r="D235" s="4">
        <f>'10_Avancement_Chimie'!D235</f>
        <v>0</v>
      </c>
      <c r="E235" s="4">
        <f>'10_Avancement_Chimie'!E235</f>
        <v>0</v>
      </c>
      <c r="F235" s="4">
        <f>'10_Avancement_Chimie'!F235</f>
        <v>0</v>
      </c>
      <c r="G235" s="4">
        <f>'10_Avancement_Chimie'!G235</f>
        <v>0</v>
      </c>
      <c r="H235" s="4">
        <f>'10_Avancement_Chimie'!H235</f>
        <v>0</v>
      </c>
      <c r="I235" s="4">
        <f>'10_Avancement_Chimie'!I235</f>
        <v>0</v>
      </c>
      <c r="J235" s="4">
        <f>'10_Avancement_Chimie'!J235</f>
        <v>0</v>
      </c>
      <c r="K235" s="4">
        <f>'10_Avancement_Chimie'!K235</f>
        <v>0</v>
      </c>
      <c r="L235" s="4">
        <f>'10_Avancement_Chimie'!L235</f>
        <v>0</v>
      </c>
      <c r="M235" s="4">
        <f>'10_Avancement_Chimie'!M235</f>
        <v>0</v>
      </c>
      <c r="N235" s="4">
        <f>'10_Avancement_Chimie'!N235</f>
        <v>0</v>
      </c>
      <c r="O235" s="4">
        <f>'10_Avancement_Chimie'!O235</f>
        <v>0</v>
      </c>
      <c r="P235" s="4">
        <f>'10_Avancement_Chimie'!P235</f>
        <v>0</v>
      </c>
      <c r="Q235" s="4">
        <f>'10_Avancement_Chimie'!Q235</f>
        <v>0</v>
      </c>
      <c r="R235" s="4">
        <f>'10_Avancement_Chimie'!R235</f>
        <v>0</v>
      </c>
    </row>
    <row r="236" spans="1:18">
      <c r="A236" s="4">
        <f>'10_Avancement_Chimie'!A236</f>
        <v>0</v>
      </c>
      <c r="B236" s="4">
        <f>'10_Avancement_Chimie'!B236</f>
        <v>0</v>
      </c>
      <c r="C236" s="4">
        <f>'10_Avancement_Chimie'!C236</f>
        <v>0</v>
      </c>
      <c r="D236" s="4">
        <f>'10_Avancement_Chimie'!D236</f>
        <v>0</v>
      </c>
      <c r="E236" s="4">
        <f>'10_Avancement_Chimie'!E236</f>
        <v>0</v>
      </c>
      <c r="F236" s="4">
        <f>'10_Avancement_Chimie'!F236</f>
        <v>0</v>
      </c>
      <c r="G236" s="4">
        <f>'10_Avancement_Chimie'!G236</f>
        <v>0</v>
      </c>
      <c r="H236" s="4">
        <f>'10_Avancement_Chimie'!H236</f>
        <v>0</v>
      </c>
      <c r="I236" s="4">
        <f>'10_Avancement_Chimie'!I236</f>
        <v>0</v>
      </c>
      <c r="J236" s="4">
        <f>'10_Avancement_Chimie'!J236</f>
        <v>0</v>
      </c>
      <c r="K236" s="4">
        <f>'10_Avancement_Chimie'!K236</f>
        <v>0</v>
      </c>
      <c r="L236" s="4">
        <f>'10_Avancement_Chimie'!L236</f>
        <v>0</v>
      </c>
      <c r="M236" s="4">
        <f>'10_Avancement_Chimie'!M236</f>
        <v>0</v>
      </c>
      <c r="N236" s="4">
        <f>'10_Avancement_Chimie'!N236</f>
        <v>0</v>
      </c>
      <c r="O236" s="4">
        <f>'10_Avancement_Chimie'!O236</f>
        <v>0</v>
      </c>
      <c r="P236" s="4">
        <f>'10_Avancement_Chimie'!P236</f>
        <v>0</v>
      </c>
      <c r="Q236" s="4">
        <f>'10_Avancement_Chimie'!Q236</f>
        <v>0</v>
      </c>
      <c r="R236" s="4">
        <f>'10_Avancement_Chimie'!R236</f>
        <v>0</v>
      </c>
    </row>
    <row r="237" spans="1:18">
      <c r="A237" s="4">
        <f>'10_Avancement_Chimie'!A237</f>
        <v>0</v>
      </c>
      <c r="B237" s="4">
        <f>'10_Avancement_Chimie'!B237</f>
        <v>0</v>
      </c>
      <c r="C237" s="4">
        <f>'10_Avancement_Chimie'!C237</f>
        <v>0</v>
      </c>
      <c r="D237" s="4">
        <f>'10_Avancement_Chimie'!D237</f>
        <v>0</v>
      </c>
      <c r="E237" s="4">
        <f>'10_Avancement_Chimie'!E237</f>
        <v>0</v>
      </c>
      <c r="F237" s="4">
        <f>'10_Avancement_Chimie'!F237</f>
        <v>0</v>
      </c>
      <c r="G237" s="4">
        <f>'10_Avancement_Chimie'!G237</f>
        <v>0</v>
      </c>
      <c r="H237" s="4">
        <f>'10_Avancement_Chimie'!H237</f>
        <v>0</v>
      </c>
      <c r="I237" s="4">
        <f>'10_Avancement_Chimie'!I237</f>
        <v>0</v>
      </c>
      <c r="J237" s="4">
        <f>'10_Avancement_Chimie'!J237</f>
        <v>0</v>
      </c>
      <c r="K237" s="4">
        <f>'10_Avancement_Chimie'!K237</f>
        <v>0</v>
      </c>
      <c r="L237" s="4">
        <f>'10_Avancement_Chimie'!L237</f>
        <v>0</v>
      </c>
      <c r="M237" s="4">
        <f>'10_Avancement_Chimie'!M237</f>
        <v>0</v>
      </c>
      <c r="N237" s="4">
        <f>'10_Avancement_Chimie'!N237</f>
        <v>0</v>
      </c>
      <c r="O237" s="4">
        <f>'10_Avancement_Chimie'!O237</f>
        <v>0</v>
      </c>
      <c r="P237" s="4">
        <f>'10_Avancement_Chimie'!P237</f>
        <v>0</v>
      </c>
      <c r="Q237" s="4">
        <f>'10_Avancement_Chimie'!Q237</f>
        <v>0</v>
      </c>
      <c r="R237" s="4">
        <f>'10_Avancement_Chimie'!R237</f>
        <v>0</v>
      </c>
    </row>
    <row r="238" spans="1:18">
      <c r="A238" s="4">
        <f>'10_Avancement_Chimie'!A238</f>
        <v>0</v>
      </c>
      <c r="B238" s="4">
        <f>'10_Avancement_Chimie'!B238</f>
        <v>0</v>
      </c>
      <c r="C238" s="4">
        <f>'10_Avancement_Chimie'!C238</f>
        <v>0</v>
      </c>
      <c r="D238" s="4">
        <f>'10_Avancement_Chimie'!D238</f>
        <v>0</v>
      </c>
      <c r="E238" s="4">
        <f>'10_Avancement_Chimie'!E238</f>
        <v>0</v>
      </c>
      <c r="F238" s="4">
        <f>'10_Avancement_Chimie'!F238</f>
        <v>0</v>
      </c>
      <c r="G238" s="4">
        <f>'10_Avancement_Chimie'!G238</f>
        <v>0</v>
      </c>
      <c r="H238" s="4">
        <f>'10_Avancement_Chimie'!H238</f>
        <v>0</v>
      </c>
      <c r="I238" s="4">
        <f>'10_Avancement_Chimie'!I238</f>
        <v>0</v>
      </c>
      <c r="J238" s="4">
        <f>'10_Avancement_Chimie'!J238</f>
        <v>0</v>
      </c>
      <c r="K238" s="4">
        <f>'10_Avancement_Chimie'!K238</f>
        <v>0</v>
      </c>
      <c r="L238" s="4">
        <f>'10_Avancement_Chimie'!L238</f>
        <v>0</v>
      </c>
      <c r="M238" s="4">
        <f>'10_Avancement_Chimie'!M238</f>
        <v>0</v>
      </c>
      <c r="N238" s="4">
        <f>'10_Avancement_Chimie'!N238</f>
        <v>0</v>
      </c>
      <c r="O238" s="4">
        <f>'10_Avancement_Chimie'!O238</f>
        <v>0</v>
      </c>
      <c r="P238" s="4">
        <f>'10_Avancement_Chimie'!P238</f>
        <v>0</v>
      </c>
      <c r="Q238" s="4">
        <f>'10_Avancement_Chimie'!Q238</f>
        <v>0</v>
      </c>
      <c r="R238" s="4">
        <f>'10_Avancement_Chimie'!R238</f>
        <v>0</v>
      </c>
    </row>
    <row r="239" spans="1:18">
      <c r="A239" s="4">
        <f>'10_Avancement_Chimie'!A239</f>
        <v>0</v>
      </c>
      <c r="B239" s="4">
        <f>'10_Avancement_Chimie'!B239</f>
        <v>0</v>
      </c>
      <c r="C239" s="4">
        <f>'10_Avancement_Chimie'!C239</f>
        <v>0</v>
      </c>
      <c r="D239" s="4">
        <f>'10_Avancement_Chimie'!D239</f>
        <v>0</v>
      </c>
      <c r="E239" s="4">
        <f>'10_Avancement_Chimie'!E239</f>
        <v>0</v>
      </c>
      <c r="F239" s="4">
        <f>'10_Avancement_Chimie'!F239</f>
        <v>0</v>
      </c>
      <c r="G239" s="4">
        <f>'10_Avancement_Chimie'!G239</f>
        <v>0</v>
      </c>
      <c r="H239" s="4">
        <f>'10_Avancement_Chimie'!H239</f>
        <v>0</v>
      </c>
      <c r="I239" s="4">
        <f>'10_Avancement_Chimie'!I239</f>
        <v>0</v>
      </c>
      <c r="J239" s="4">
        <f>'10_Avancement_Chimie'!J239</f>
        <v>0</v>
      </c>
      <c r="K239" s="4">
        <f>'10_Avancement_Chimie'!K239</f>
        <v>0</v>
      </c>
      <c r="L239" s="4">
        <f>'10_Avancement_Chimie'!L239</f>
        <v>0</v>
      </c>
      <c r="M239" s="4">
        <f>'10_Avancement_Chimie'!M239</f>
        <v>0</v>
      </c>
      <c r="N239" s="4">
        <f>'10_Avancement_Chimie'!N239</f>
        <v>0</v>
      </c>
      <c r="O239" s="4">
        <f>'10_Avancement_Chimie'!O239</f>
        <v>0</v>
      </c>
      <c r="P239" s="4">
        <f>'10_Avancement_Chimie'!P239</f>
        <v>0</v>
      </c>
      <c r="Q239" s="4">
        <f>'10_Avancement_Chimie'!Q239</f>
        <v>0</v>
      </c>
      <c r="R239" s="4">
        <f>'10_Avancement_Chimie'!R239</f>
        <v>0</v>
      </c>
    </row>
    <row r="240" spans="1:18">
      <c r="A240" s="4">
        <f>'10_Avancement_Chimie'!A240</f>
        <v>0</v>
      </c>
      <c r="B240" s="4">
        <f>'10_Avancement_Chimie'!B240</f>
        <v>0</v>
      </c>
      <c r="C240" s="4">
        <f>'10_Avancement_Chimie'!C240</f>
        <v>0</v>
      </c>
      <c r="D240" s="4">
        <f>'10_Avancement_Chimie'!D240</f>
        <v>0</v>
      </c>
      <c r="E240" s="4">
        <f>'10_Avancement_Chimie'!E240</f>
        <v>0</v>
      </c>
      <c r="F240" s="4">
        <f>'10_Avancement_Chimie'!F240</f>
        <v>0</v>
      </c>
      <c r="G240" s="4">
        <f>'10_Avancement_Chimie'!G240</f>
        <v>0</v>
      </c>
      <c r="H240" s="4">
        <f>'10_Avancement_Chimie'!H240</f>
        <v>0</v>
      </c>
      <c r="I240" s="4">
        <f>'10_Avancement_Chimie'!I240</f>
        <v>0</v>
      </c>
      <c r="J240" s="4">
        <f>'10_Avancement_Chimie'!J240</f>
        <v>0</v>
      </c>
      <c r="K240" s="4">
        <f>'10_Avancement_Chimie'!K240</f>
        <v>0</v>
      </c>
      <c r="L240" s="4">
        <f>'10_Avancement_Chimie'!L240</f>
        <v>0</v>
      </c>
      <c r="M240" s="4">
        <f>'10_Avancement_Chimie'!M240</f>
        <v>0</v>
      </c>
      <c r="N240" s="4">
        <f>'10_Avancement_Chimie'!N240</f>
        <v>0</v>
      </c>
      <c r="O240" s="4">
        <f>'10_Avancement_Chimie'!O240</f>
        <v>0</v>
      </c>
      <c r="P240" s="4">
        <f>'10_Avancement_Chimie'!P240</f>
        <v>0</v>
      </c>
      <c r="Q240" s="4">
        <f>'10_Avancement_Chimie'!Q240</f>
        <v>0</v>
      </c>
      <c r="R240" s="4">
        <f>'10_Avancement_Chimie'!R240</f>
        <v>0</v>
      </c>
    </row>
    <row r="241" spans="1:18">
      <c r="A241" s="4">
        <f>'10_Avancement_Chimie'!A241</f>
        <v>0</v>
      </c>
      <c r="B241" s="4">
        <f>'10_Avancement_Chimie'!B241</f>
        <v>0</v>
      </c>
      <c r="C241" s="4">
        <f>'10_Avancement_Chimie'!C241</f>
        <v>0</v>
      </c>
      <c r="D241" s="4">
        <f>'10_Avancement_Chimie'!D241</f>
        <v>0</v>
      </c>
      <c r="E241" s="4">
        <f>'10_Avancement_Chimie'!E241</f>
        <v>0</v>
      </c>
      <c r="F241" s="4">
        <f>'10_Avancement_Chimie'!F241</f>
        <v>0</v>
      </c>
      <c r="G241" s="4">
        <f>'10_Avancement_Chimie'!G241</f>
        <v>0</v>
      </c>
      <c r="H241" s="4">
        <f>'10_Avancement_Chimie'!H241</f>
        <v>0</v>
      </c>
      <c r="I241" s="4">
        <f>'10_Avancement_Chimie'!I241</f>
        <v>0</v>
      </c>
      <c r="J241" s="4">
        <f>'10_Avancement_Chimie'!J241</f>
        <v>0</v>
      </c>
      <c r="K241" s="4">
        <f>'10_Avancement_Chimie'!K241</f>
        <v>0</v>
      </c>
      <c r="L241" s="4">
        <f>'10_Avancement_Chimie'!L241</f>
        <v>0</v>
      </c>
      <c r="M241" s="4">
        <f>'10_Avancement_Chimie'!M241</f>
        <v>0</v>
      </c>
      <c r="N241" s="4">
        <f>'10_Avancement_Chimie'!N241</f>
        <v>0</v>
      </c>
      <c r="O241" s="4">
        <f>'10_Avancement_Chimie'!O241</f>
        <v>0</v>
      </c>
      <c r="P241" s="4">
        <f>'10_Avancement_Chimie'!P241</f>
        <v>0</v>
      </c>
      <c r="Q241" s="4">
        <f>'10_Avancement_Chimie'!Q241</f>
        <v>0</v>
      </c>
      <c r="R241" s="4">
        <f>'10_Avancement_Chimie'!R241</f>
        <v>0</v>
      </c>
    </row>
    <row r="242" spans="1:18">
      <c r="A242" s="4">
        <f>'10_Avancement_Chimie'!A242</f>
        <v>0</v>
      </c>
      <c r="B242" s="4">
        <f>'10_Avancement_Chimie'!B242</f>
        <v>0</v>
      </c>
      <c r="C242" s="4">
        <f>'10_Avancement_Chimie'!C242</f>
        <v>0</v>
      </c>
      <c r="D242" s="4">
        <f>'10_Avancement_Chimie'!D242</f>
        <v>0</v>
      </c>
      <c r="E242" s="4">
        <f>'10_Avancement_Chimie'!E242</f>
        <v>0</v>
      </c>
      <c r="F242" s="4">
        <f>'10_Avancement_Chimie'!F242</f>
        <v>0</v>
      </c>
      <c r="G242" s="4">
        <f>'10_Avancement_Chimie'!G242</f>
        <v>0</v>
      </c>
      <c r="H242" s="4">
        <f>'10_Avancement_Chimie'!H242</f>
        <v>0</v>
      </c>
      <c r="I242" s="4">
        <f>'10_Avancement_Chimie'!I242</f>
        <v>0</v>
      </c>
      <c r="J242" s="4">
        <f>'10_Avancement_Chimie'!J242</f>
        <v>0</v>
      </c>
      <c r="K242" s="4">
        <f>'10_Avancement_Chimie'!K242</f>
        <v>0</v>
      </c>
      <c r="L242" s="4">
        <f>'10_Avancement_Chimie'!L242</f>
        <v>0</v>
      </c>
      <c r="M242" s="4">
        <f>'10_Avancement_Chimie'!M242</f>
        <v>0</v>
      </c>
      <c r="N242" s="4">
        <f>'10_Avancement_Chimie'!N242</f>
        <v>0</v>
      </c>
      <c r="O242" s="4">
        <f>'10_Avancement_Chimie'!O242</f>
        <v>0</v>
      </c>
      <c r="P242" s="4">
        <f>'10_Avancement_Chimie'!P242</f>
        <v>0</v>
      </c>
      <c r="Q242" s="4">
        <f>'10_Avancement_Chimie'!Q242</f>
        <v>0</v>
      </c>
      <c r="R242" s="4">
        <f>'10_Avancement_Chimie'!R242</f>
        <v>0</v>
      </c>
    </row>
    <row r="243" spans="1:18">
      <c r="A243" s="4">
        <f>'10_Avancement_Chimie'!A243</f>
        <v>0</v>
      </c>
      <c r="B243" s="4">
        <f>'10_Avancement_Chimie'!B243</f>
        <v>0</v>
      </c>
      <c r="C243" s="4">
        <f>'10_Avancement_Chimie'!C243</f>
        <v>0</v>
      </c>
      <c r="D243" s="4">
        <f>'10_Avancement_Chimie'!D243</f>
        <v>0</v>
      </c>
      <c r="E243" s="4">
        <f>'10_Avancement_Chimie'!E243</f>
        <v>0</v>
      </c>
      <c r="F243" s="4">
        <f>'10_Avancement_Chimie'!F243</f>
        <v>0</v>
      </c>
      <c r="G243" s="4">
        <f>'10_Avancement_Chimie'!G243</f>
        <v>0</v>
      </c>
      <c r="H243" s="4">
        <f>'10_Avancement_Chimie'!H243</f>
        <v>0</v>
      </c>
      <c r="I243" s="4">
        <f>'10_Avancement_Chimie'!I243</f>
        <v>0</v>
      </c>
      <c r="J243" s="4">
        <f>'10_Avancement_Chimie'!J243</f>
        <v>0</v>
      </c>
      <c r="K243" s="4">
        <f>'10_Avancement_Chimie'!K243</f>
        <v>0</v>
      </c>
      <c r="L243" s="4">
        <f>'10_Avancement_Chimie'!L243</f>
        <v>0</v>
      </c>
      <c r="M243" s="4">
        <f>'10_Avancement_Chimie'!M243</f>
        <v>0</v>
      </c>
      <c r="N243" s="4">
        <f>'10_Avancement_Chimie'!N243</f>
        <v>0</v>
      </c>
      <c r="O243" s="4">
        <f>'10_Avancement_Chimie'!O243</f>
        <v>0</v>
      </c>
      <c r="P243" s="4">
        <f>'10_Avancement_Chimie'!P243</f>
        <v>0</v>
      </c>
      <c r="Q243" s="4">
        <f>'10_Avancement_Chimie'!Q243</f>
        <v>0</v>
      </c>
      <c r="R243" s="4">
        <f>'10_Avancement_Chimie'!R243</f>
        <v>0</v>
      </c>
    </row>
    <row r="244" spans="1:18">
      <c r="A244" s="4">
        <f>'10_Avancement_Chimie'!A244</f>
        <v>0</v>
      </c>
      <c r="B244" s="4">
        <f>'10_Avancement_Chimie'!B244</f>
        <v>0</v>
      </c>
      <c r="C244" s="4">
        <f>'10_Avancement_Chimie'!C244</f>
        <v>0</v>
      </c>
      <c r="D244" s="4">
        <f>'10_Avancement_Chimie'!D244</f>
        <v>0</v>
      </c>
      <c r="E244" s="4">
        <f>'10_Avancement_Chimie'!E244</f>
        <v>0</v>
      </c>
      <c r="F244" s="4">
        <f>'10_Avancement_Chimie'!F244</f>
        <v>0</v>
      </c>
      <c r="G244" s="4">
        <f>'10_Avancement_Chimie'!G244</f>
        <v>0</v>
      </c>
      <c r="H244" s="4">
        <f>'10_Avancement_Chimie'!H244</f>
        <v>0</v>
      </c>
      <c r="I244" s="4">
        <f>'10_Avancement_Chimie'!I244</f>
        <v>0</v>
      </c>
      <c r="J244" s="4">
        <f>'10_Avancement_Chimie'!J244</f>
        <v>0</v>
      </c>
      <c r="K244" s="4">
        <f>'10_Avancement_Chimie'!K244</f>
        <v>0</v>
      </c>
      <c r="L244" s="4">
        <f>'10_Avancement_Chimie'!L244</f>
        <v>0</v>
      </c>
      <c r="M244" s="4">
        <f>'10_Avancement_Chimie'!M244</f>
        <v>0</v>
      </c>
      <c r="N244" s="4">
        <f>'10_Avancement_Chimie'!N244</f>
        <v>0</v>
      </c>
      <c r="O244" s="4">
        <f>'10_Avancement_Chimie'!O244</f>
        <v>0</v>
      </c>
      <c r="P244" s="4">
        <f>'10_Avancement_Chimie'!P244</f>
        <v>0</v>
      </c>
      <c r="Q244" s="4">
        <f>'10_Avancement_Chimie'!Q244</f>
        <v>0</v>
      </c>
      <c r="R244" s="4">
        <f>'10_Avancement_Chimie'!R244</f>
        <v>0</v>
      </c>
    </row>
    <row r="245" spans="1:18">
      <c r="A245" s="4">
        <f>'10_Avancement_Chimie'!A245</f>
        <v>0</v>
      </c>
      <c r="B245" s="4">
        <f>'10_Avancement_Chimie'!B245</f>
        <v>0</v>
      </c>
      <c r="C245" s="4">
        <f>'10_Avancement_Chimie'!C245</f>
        <v>0</v>
      </c>
      <c r="D245" s="4">
        <f>'10_Avancement_Chimie'!D245</f>
        <v>0</v>
      </c>
      <c r="E245" s="4">
        <f>'10_Avancement_Chimie'!E245</f>
        <v>0</v>
      </c>
      <c r="F245" s="4">
        <f>'10_Avancement_Chimie'!F245</f>
        <v>0</v>
      </c>
      <c r="G245" s="4">
        <f>'10_Avancement_Chimie'!G245</f>
        <v>0</v>
      </c>
      <c r="H245" s="4">
        <f>'10_Avancement_Chimie'!H245</f>
        <v>0</v>
      </c>
      <c r="I245" s="4">
        <f>'10_Avancement_Chimie'!I245</f>
        <v>0</v>
      </c>
      <c r="J245" s="4">
        <f>'10_Avancement_Chimie'!J245</f>
        <v>0</v>
      </c>
      <c r="K245" s="4">
        <f>'10_Avancement_Chimie'!K245</f>
        <v>0</v>
      </c>
      <c r="L245" s="4">
        <f>'10_Avancement_Chimie'!L245</f>
        <v>0</v>
      </c>
      <c r="M245" s="4">
        <f>'10_Avancement_Chimie'!M245</f>
        <v>0</v>
      </c>
      <c r="N245" s="4">
        <f>'10_Avancement_Chimie'!N245</f>
        <v>0</v>
      </c>
      <c r="O245" s="4">
        <f>'10_Avancement_Chimie'!O245</f>
        <v>0</v>
      </c>
      <c r="P245" s="4">
        <f>'10_Avancement_Chimie'!P245</f>
        <v>0</v>
      </c>
      <c r="Q245" s="4">
        <f>'10_Avancement_Chimie'!Q245</f>
        <v>0</v>
      </c>
      <c r="R245" s="4">
        <f>'10_Avancement_Chimie'!R245</f>
        <v>0</v>
      </c>
    </row>
    <row r="246" spans="1:18">
      <c r="A246" s="4">
        <f>'10_Avancement_Chimie'!A246</f>
        <v>0</v>
      </c>
      <c r="B246" s="4">
        <f>'10_Avancement_Chimie'!B246</f>
        <v>0</v>
      </c>
      <c r="C246" s="4">
        <f>'10_Avancement_Chimie'!C246</f>
        <v>0</v>
      </c>
      <c r="D246" s="4">
        <f>'10_Avancement_Chimie'!D246</f>
        <v>0</v>
      </c>
      <c r="E246" s="4">
        <f>'10_Avancement_Chimie'!E246</f>
        <v>0</v>
      </c>
      <c r="F246" s="4">
        <f>'10_Avancement_Chimie'!F246</f>
        <v>0</v>
      </c>
      <c r="G246" s="4">
        <f>'10_Avancement_Chimie'!G246</f>
        <v>0</v>
      </c>
      <c r="H246" s="4">
        <f>'10_Avancement_Chimie'!H246</f>
        <v>0</v>
      </c>
      <c r="I246" s="4">
        <f>'10_Avancement_Chimie'!I246</f>
        <v>0</v>
      </c>
      <c r="J246" s="4">
        <f>'10_Avancement_Chimie'!J246</f>
        <v>0</v>
      </c>
      <c r="K246" s="4">
        <f>'10_Avancement_Chimie'!K246</f>
        <v>0</v>
      </c>
      <c r="L246" s="4">
        <f>'10_Avancement_Chimie'!L246</f>
        <v>0</v>
      </c>
      <c r="M246" s="4">
        <f>'10_Avancement_Chimie'!M246</f>
        <v>0</v>
      </c>
      <c r="N246" s="4">
        <f>'10_Avancement_Chimie'!N246</f>
        <v>0</v>
      </c>
      <c r="O246" s="4">
        <f>'10_Avancement_Chimie'!O246</f>
        <v>0</v>
      </c>
      <c r="P246" s="4">
        <f>'10_Avancement_Chimie'!P246</f>
        <v>0</v>
      </c>
      <c r="Q246" s="4">
        <f>'10_Avancement_Chimie'!Q246</f>
        <v>0</v>
      </c>
      <c r="R246" s="4">
        <f>'10_Avancement_Chimie'!R246</f>
        <v>0</v>
      </c>
    </row>
    <row r="247" spans="1:18">
      <c r="A247" s="4">
        <f>'10_Avancement_Chimie'!A247</f>
        <v>0</v>
      </c>
      <c r="B247" s="4">
        <f>'10_Avancement_Chimie'!B247</f>
        <v>0</v>
      </c>
      <c r="C247" s="4">
        <f>'10_Avancement_Chimie'!C247</f>
        <v>0</v>
      </c>
      <c r="D247" s="4">
        <f>'10_Avancement_Chimie'!D247</f>
        <v>0</v>
      </c>
      <c r="E247" s="4">
        <f>'10_Avancement_Chimie'!E247</f>
        <v>0</v>
      </c>
      <c r="F247" s="4">
        <f>'10_Avancement_Chimie'!F247</f>
        <v>0</v>
      </c>
      <c r="G247" s="4">
        <f>'10_Avancement_Chimie'!G247</f>
        <v>0</v>
      </c>
      <c r="H247" s="4">
        <f>'10_Avancement_Chimie'!H247</f>
        <v>0</v>
      </c>
      <c r="I247" s="4">
        <f>'10_Avancement_Chimie'!I247</f>
        <v>0</v>
      </c>
      <c r="J247" s="4">
        <f>'10_Avancement_Chimie'!J247</f>
        <v>0</v>
      </c>
      <c r="K247" s="4">
        <f>'10_Avancement_Chimie'!K247</f>
        <v>0</v>
      </c>
      <c r="L247" s="4">
        <f>'10_Avancement_Chimie'!L247</f>
        <v>0</v>
      </c>
      <c r="M247" s="4">
        <f>'10_Avancement_Chimie'!M247</f>
        <v>0</v>
      </c>
      <c r="N247" s="4">
        <f>'10_Avancement_Chimie'!N247</f>
        <v>0</v>
      </c>
      <c r="O247" s="4">
        <f>'10_Avancement_Chimie'!O247</f>
        <v>0</v>
      </c>
      <c r="P247" s="4">
        <f>'10_Avancement_Chimie'!P247</f>
        <v>0</v>
      </c>
      <c r="Q247" s="4">
        <f>'10_Avancement_Chimie'!Q247</f>
        <v>0</v>
      </c>
      <c r="R247" s="4">
        <f>'10_Avancement_Chimie'!R247</f>
        <v>0</v>
      </c>
    </row>
    <row r="248" spans="1:18">
      <c r="A248" s="4">
        <f>'10_Avancement_Chimie'!A248</f>
        <v>0</v>
      </c>
      <c r="B248" s="4">
        <f>'10_Avancement_Chimie'!B248</f>
        <v>0</v>
      </c>
      <c r="C248" s="4">
        <f>'10_Avancement_Chimie'!C248</f>
        <v>0</v>
      </c>
      <c r="D248" s="4">
        <f>'10_Avancement_Chimie'!D248</f>
        <v>0</v>
      </c>
      <c r="E248" s="4">
        <f>'10_Avancement_Chimie'!E248</f>
        <v>0</v>
      </c>
      <c r="F248" s="4">
        <f>'10_Avancement_Chimie'!F248</f>
        <v>0</v>
      </c>
      <c r="G248" s="4">
        <f>'10_Avancement_Chimie'!G248</f>
        <v>0</v>
      </c>
      <c r="H248" s="4">
        <f>'10_Avancement_Chimie'!H248</f>
        <v>0</v>
      </c>
      <c r="I248" s="4">
        <f>'10_Avancement_Chimie'!I248</f>
        <v>0</v>
      </c>
      <c r="J248" s="4">
        <f>'10_Avancement_Chimie'!J248</f>
        <v>0</v>
      </c>
      <c r="K248" s="4">
        <f>'10_Avancement_Chimie'!K248</f>
        <v>0</v>
      </c>
      <c r="L248" s="4">
        <f>'10_Avancement_Chimie'!L248</f>
        <v>0</v>
      </c>
      <c r="M248" s="4">
        <f>'10_Avancement_Chimie'!M248</f>
        <v>0</v>
      </c>
      <c r="N248" s="4">
        <f>'10_Avancement_Chimie'!N248</f>
        <v>0</v>
      </c>
      <c r="O248" s="4">
        <f>'10_Avancement_Chimie'!O248</f>
        <v>0</v>
      </c>
      <c r="P248" s="4">
        <f>'10_Avancement_Chimie'!P248</f>
        <v>0</v>
      </c>
      <c r="Q248" s="4">
        <f>'10_Avancement_Chimie'!Q248</f>
        <v>0</v>
      </c>
      <c r="R248" s="4">
        <f>'10_Avancement_Chimie'!R248</f>
        <v>0</v>
      </c>
    </row>
    <row r="249" spans="1:18">
      <c r="A249" s="4">
        <f>'10_Avancement_Chimie'!A249</f>
        <v>0</v>
      </c>
      <c r="B249" s="4">
        <f>'10_Avancement_Chimie'!B249</f>
        <v>0</v>
      </c>
      <c r="C249" s="4">
        <f>'10_Avancement_Chimie'!C249</f>
        <v>0</v>
      </c>
      <c r="D249" s="4">
        <f>'10_Avancement_Chimie'!D249</f>
        <v>0</v>
      </c>
      <c r="E249" s="4">
        <f>'10_Avancement_Chimie'!E249</f>
        <v>0</v>
      </c>
      <c r="F249" s="4">
        <f>'10_Avancement_Chimie'!F249</f>
        <v>0</v>
      </c>
      <c r="G249" s="4">
        <f>'10_Avancement_Chimie'!G249</f>
        <v>0</v>
      </c>
      <c r="H249" s="4">
        <f>'10_Avancement_Chimie'!H249</f>
        <v>0</v>
      </c>
      <c r="I249" s="4">
        <f>'10_Avancement_Chimie'!I249</f>
        <v>0</v>
      </c>
      <c r="J249" s="4">
        <f>'10_Avancement_Chimie'!J249</f>
        <v>0</v>
      </c>
      <c r="K249" s="4">
        <f>'10_Avancement_Chimie'!K249</f>
        <v>0</v>
      </c>
      <c r="L249" s="4">
        <f>'10_Avancement_Chimie'!L249</f>
        <v>0</v>
      </c>
      <c r="M249" s="4">
        <f>'10_Avancement_Chimie'!M249</f>
        <v>0</v>
      </c>
      <c r="N249" s="4">
        <f>'10_Avancement_Chimie'!N249</f>
        <v>0</v>
      </c>
      <c r="O249" s="4">
        <f>'10_Avancement_Chimie'!O249</f>
        <v>0</v>
      </c>
      <c r="P249" s="4">
        <f>'10_Avancement_Chimie'!P249</f>
        <v>0</v>
      </c>
      <c r="Q249" s="4">
        <f>'10_Avancement_Chimie'!Q249</f>
        <v>0</v>
      </c>
      <c r="R249" s="4">
        <f>'10_Avancement_Chimie'!R249</f>
        <v>0</v>
      </c>
    </row>
    <row r="250" spans="1:18">
      <c r="A250" s="4">
        <f>'10_Avancement_Chimie'!A250</f>
        <v>0</v>
      </c>
      <c r="B250" s="4">
        <f>'10_Avancement_Chimie'!B250</f>
        <v>0</v>
      </c>
      <c r="C250" s="4">
        <f>'10_Avancement_Chimie'!C250</f>
        <v>0</v>
      </c>
      <c r="D250" s="4">
        <f>'10_Avancement_Chimie'!D250</f>
        <v>0</v>
      </c>
      <c r="E250" s="4">
        <f>'10_Avancement_Chimie'!E250</f>
        <v>0</v>
      </c>
      <c r="F250" s="4">
        <f>'10_Avancement_Chimie'!F250</f>
        <v>0</v>
      </c>
      <c r="G250" s="4">
        <f>'10_Avancement_Chimie'!G250</f>
        <v>0</v>
      </c>
      <c r="H250" s="4">
        <f>'10_Avancement_Chimie'!H250</f>
        <v>0</v>
      </c>
      <c r="I250" s="4">
        <f>'10_Avancement_Chimie'!I250</f>
        <v>0</v>
      </c>
      <c r="J250" s="4">
        <f>'10_Avancement_Chimie'!J250</f>
        <v>0</v>
      </c>
      <c r="K250" s="4">
        <f>'10_Avancement_Chimie'!K250</f>
        <v>0</v>
      </c>
      <c r="L250" s="4">
        <f>'10_Avancement_Chimie'!L250</f>
        <v>0</v>
      </c>
      <c r="M250" s="4">
        <f>'10_Avancement_Chimie'!M250</f>
        <v>0</v>
      </c>
      <c r="N250" s="4">
        <f>'10_Avancement_Chimie'!N250</f>
        <v>0</v>
      </c>
      <c r="O250" s="4">
        <f>'10_Avancement_Chimie'!O250</f>
        <v>0</v>
      </c>
      <c r="P250" s="4">
        <f>'10_Avancement_Chimie'!P250</f>
        <v>0</v>
      </c>
      <c r="Q250" s="4">
        <f>'10_Avancement_Chimie'!Q250</f>
        <v>0</v>
      </c>
      <c r="R250" s="4">
        <f>'10_Avancement_Chimie'!R250</f>
        <v>0</v>
      </c>
    </row>
    <row r="251" spans="1:18">
      <c r="A251" s="4">
        <f>'10_Avancement_Chimie'!A251</f>
        <v>0</v>
      </c>
      <c r="B251" s="4">
        <f>'10_Avancement_Chimie'!B251</f>
        <v>0</v>
      </c>
      <c r="C251" s="4">
        <f>'10_Avancement_Chimie'!C251</f>
        <v>0</v>
      </c>
      <c r="D251" s="4">
        <f>'10_Avancement_Chimie'!D251</f>
        <v>0</v>
      </c>
      <c r="E251" s="4">
        <f>'10_Avancement_Chimie'!E251</f>
        <v>0</v>
      </c>
      <c r="F251" s="4">
        <f>'10_Avancement_Chimie'!F251</f>
        <v>0</v>
      </c>
      <c r="G251" s="4">
        <f>'10_Avancement_Chimie'!G251</f>
        <v>0</v>
      </c>
      <c r="H251" s="4">
        <f>'10_Avancement_Chimie'!H251</f>
        <v>0</v>
      </c>
      <c r="I251" s="4">
        <f>'10_Avancement_Chimie'!I251</f>
        <v>0</v>
      </c>
      <c r="J251" s="4">
        <f>'10_Avancement_Chimie'!J251</f>
        <v>0</v>
      </c>
      <c r="K251" s="4">
        <f>'10_Avancement_Chimie'!K251</f>
        <v>0</v>
      </c>
      <c r="L251" s="4">
        <f>'10_Avancement_Chimie'!L251</f>
        <v>0</v>
      </c>
      <c r="M251" s="4">
        <f>'10_Avancement_Chimie'!M251</f>
        <v>0</v>
      </c>
      <c r="N251" s="4">
        <f>'10_Avancement_Chimie'!N251</f>
        <v>0</v>
      </c>
      <c r="O251" s="4">
        <f>'10_Avancement_Chimie'!O251</f>
        <v>0</v>
      </c>
      <c r="P251" s="4">
        <f>'10_Avancement_Chimie'!P251</f>
        <v>0</v>
      </c>
      <c r="Q251" s="4">
        <f>'10_Avancement_Chimie'!Q251</f>
        <v>0</v>
      </c>
      <c r="R251" s="4">
        <f>'10_Avancement_Chimie'!R251</f>
        <v>0</v>
      </c>
    </row>
    <row r="252" spans="1:18">
      <c r="A252" s="4">
        <f>'10_Avancement_Chimie'!A252</f>
        <v>0</v>
      </c>
      <c r="B252" s="4">
        <f>'10_Avancement_Chimie'!B252</f>
        <v>0</v>
      </c>
      <c r="C252" s="4">
        <f>'10_Avancement_Chimie'!C252</f>
        <v>0</v>
      </c>
      <c r="D252" s="4">
        <f>'10_Avancement_Chimie'!D252</f>
        <v>0</v>
      </c>
      <c r="E252" s="4">
        <f>'10_Avancement_Chimie'!E252</f>
        <v>0</v>
      </c>
      <c r="F252" s="4">
        <f>'10_Avancement_Chimie'!F252</f>
        <v>0</v>
      </c>
      <c r="G252" s="4">
        <f>'10_Avancement_Chimie'!G252</f>
        <v>0</v>
      </c>
      <c r="H252" s="4">
        <f>'10_Avancement_Chimie'!H252</f>
        <v>0</v>
      </c>
      <c r="I252" s="4">
        <f>'10_Avancement_Chimie'!I252</f>
        <v>0</v>
      </c>
      <c r="J252" s="4">
        <f>'10_Avancement_Chimie'!J252</f>
        <v>0</v>
      </c>
      <c r="K252" s="4">
        <f>'10_Avancement_Chimie'!K252</f>
        <v>0</v>
      </c>
      <c r="L252" s="4">
        <f>'10_Avancement_Chimie'!L252</f>
        <v>0</v>
      </c>
      <c r="M252" s="4">
        <f>'10_Avancement_Chimie'!M252</f>
        <v>0</v>
      </c>
      <c r="N252" s="4">
        <f>'10_Avancement_Chimie'!N252</f>
        <v>0</v>
      </c>
      <c r="O252" s="4">
        <f>'10_Avancement_Chimie'!O252</f>
        <v>0</v>
      </c>
      <c r="P252" s="4">
        <f>'10_Avancement_Chimie'!P252</f>
        <v>0</v>
      </c>
      <c r="Q252" s="4">
        <f>'10_Avancement_Chimie'!Q252</f>
        <v>0</v>
      </c>
      <c r="R252" s="4">
        <f>'10_Avancement_Chimie'!R252</f>
        <v>0</v>
      </c>
    </row>
    <row r="253" spans="1:18">
      <c r="A253" s="4">
        <f>'10_Avancement_Chimie'!A253</f>
        <v>0</v>
      </c>
      <c r="B253" s="4">
        <f>'10_Avancement_Chimie'!B253</f>
        <v>0</v>
      </c>
      <c r="C253" s="4">
        <f>'10_Avancement_Chimie'!C253</f>
        <v>0</v>
      </c>
      <c r="D253" s="4">
        <f>'10_Avancement_Chimie'!D253</f>
        <v>0</v>
      </c>
      <c r="E253" s="4">
        <f>'10_Avancement_Chimie'!E253</f>
        <v>0</v>
      </c>
      <c r="F253" s="4">
        <f>'10_Avancement_Chimie'!F253</f>
        <v>0</v>
      </c>
      <c r="G253" s="4">
        <f>'10_Avancement_Chimie'!G253</f>
        <v>0</v>
      </c>
      <c r="H253" s="4">
        <f>'10_Avancement_Chimie'!H253</f>
        <v>0</v>
      </c>
      <c r="I253" s="4">
        <f>'10_Avancement_Chimie'!I253</f>
        <v>0</v>
      </c>
      <c r="J253" s="4">
        <f>'10_Avancement_Chimie'!J253</f>
        <v>0</v>
      </c>
      <c r="K253" s="4">
        <f>'10_Avancement_Chimie'!K253</f>
        <v>0</v>
      </c>
      <c r="L253" s="4">
        <f>'10_Avancement_Chimie'!L253</f>
        <v>0</v>
      </c>
      <c r="M253" s="4">
        <f>'10_Avancement_Chimie'!M253</f>
        <v>0</v>
      </c>
      <c r="N253" s="4">
        <f>'10_Avancement_Chimie'!N253</f>
        <v>0</v>
      </c>
      <c r="O253" s="4">
        <f>'10_Avancement_Chimie'!O253</f>
        <v>0</v>
      </c>
      <c r="P253" s="4">
        <f>'10_Avancement_Chimie'!P253</f>
        <v>0</v>
      </c>
      <c r="Q253" s="4">
        <f>'10_Avancement_Chimie'!Q253</f>
        <v>0</v>
      </c>
      <c r="R253" s="4">
        <f>'10_Avancement_Chimie'!R253</f>
        <v>0</v>
      </c>
    </row>
    <row r="254" spans="1:18">
      <c r="A254" s="4">
        <f>'10_Avancement_Chimie'!A254</f>
        <v>0</v>
      </c>
      <c r="B254" s="4">
        <f>'10_Avancement_Chimie'!B254</f>
        <v>0</v>
      </c>
      <c r="C254" s="4">
        <f>'10_Avancement_Chimie'!C254</f>
        <v>0</v>
      </c>
      <c r="D254" s="4">
        <f>'10_Avancement_Chimie'!D254</f>
        <v>0</v>
      </c>
      <c r="E254" s="4">
        <f>'10_Avancement_Chimie'!E254</f>
        <v>0</v>
      </c>
      <c r="F254" s="4">
        <f>'10_Avancement_Chimie'!F254</f>
        <v>0</v>
      </c>
      <c r="G254" s="4">
        <f>'10_Avancement_Chimie'!G254</f>
        <v>0</v>
      </c>
      <c r="H254" s="4">
        <f>'10_Avancement_Chimie'!H254</f>
        <v>0</v>
      </c>
      <c r="I254" s="4">
        <f>'10_Avancement_Chimie'!I254</f>
        <v>0</v>
      </c>
      <c r="J254" s="4">
        <f>'10_Avancement_Chimie'!J254</f>
        <v>0</v>
      </c>
      <c r="K254" s="4">
        <f>'10_Avancement_Chimie'!K254</f>
        <v>0</v>
      </c>
      <c r="L254" s="4">
        <f>'10_Avancement_Chimie'!L254</f>
        <v>0</v>
      </c>
      <c r="M254" s="4">
        <f>'10_Avancement_Chimie'!M254</f>
        <v>0</v>
      </c>
      <c r="N254" s="4">
        <f>'10_Avancement_Chimie'!N254</f>
        <v>0</v>
      </c>
      <c r="O254" s="4">
        <f>'10_Avancement_Chimie'!O254</f>
        <v>0</v>
      </c>
      <c r="P254" s="4">
        <f>'10_Avancement_Chimie'!P254</f>
        <v>0</v>
      </c>
      <c r="Q254" s="4">
        <f>'10_Avancement_Chimie'!Q254</f>
        <v>0</v>
      </c>
      <c r="R254" s="4">
        <f>'10_Avancement_Chimie'!R254</f>
        <v>0</v>
      </c>
    </row>
    <row r="255" spans="1:18">
      <c r="A255" s="4">
        <f>'10_Avancement_Chimie'!A255</f>
        <v>0</v>
      </c>
      <c r="B255" s="4">
        <f>'10_Avancement_Chimie'!B255</f>
        <v>0</v>
      </c>
      <c r="C255" s="4">
        <f>'10_Avancement_Chimie'!C255</f>
        <v>0</v>
      </c>
      <c r="D255" s="4">
        <f>'10_Avancement_Chimie'!D255</f>
        <v>0</v>
      </c>
      <c r="E255" s="4">
        <f>'10_Avancement_Chimie'!E255</f>
        <v>0</v>
      </c>
      <c r="F255" s="4">
        <f>'10_Avancement_Chimie'!F255</f>
        <v>0</v>
      </c>
      <c r="G255" s="4">
        <f>'10_Avancement_Chimie'!G255</f>
        <v>0</v>
      </c>
      <c r="H255" s="4">
        <f>'10_Avancement_Chimie'!H255</f>
        <v>0</v>
      </c>
      <c r="I255" s="4">
        <f>'10_Avancement_Chimie'!I255</f>
        <v>0</v>
      </c>
      <c r="J255" s="4">
        <f>'10_Avancement_Chimie'!J255</f>
        <v>0</v>
      </c>
      <c r="K255" s="4">
        <f>'10_Avancement_Chimie'!K255</f>
        <v>0</v>
      </c>
      <c r="L255" s="4">
        <f>'10_Avancement_Chimie'!L255</f>
        <v>0</v>
      </c>
      <c r="M255" s="4">
        <f>'10_Avancement_Chimie'!M255</f>
        <v>0</v>
      </c>
      <c r="N255" s="4">
        <f>'10_Avancement_Chimie'!N255</f>
        <v>0</v>
      </c>
      <c r="O255" s="4">
        <f>'10_Avancement_Chimie'!O255</f>
        <v>0</v>
      </c>
      <c r="P255" s="4">
        <f>'10_Avancement_Chimie'!P255</f>
        <v>0</v>
      </c>
      <c r="Q255" s="4">
        <f>'10_Avancement_Chimie'!Q255</f>
        <v>0</v>
      </c>
      <c r="R255" s="4">
        <f>'10_Avancement_Chimie'!R255</f>
        <v>0</v>
      </c>
    </row>
    <row r="256" spans="1:18">
      <c r="A256" s="4">
        <f>'10_Avancement_Chimie'!A256</f>
        <v>0</v>
      </c>
      <c r="B256" s="4">
        <f>'10_Avancement_Chimie'!B256</f>
        <v>0</v>
      </c>
      <c r="C256" s="4">
        <f>'10_Avancement_Chimie'!C256</f>
        <v>0</v>
      </c>
      <c r="D256" s="4">
        <f>'10_Avancement_Chimie'!D256</f>
        <v>0</v>
      </c>
      <c r="E256" s="4">
        <f>'10_Avancement_Chimie'!E256</f>
        <v>0</v>
      </c>
      <c r="F256" s="4">
        <f>'10_Avancement_Chimie'!F256</f>
        <v>0</v>
      </c>
      <c r="G256" s="4">
        <f>'10_Avancement_Chimie'!G256</f>
        <v>0</v>
      </c>
      <c r="H256" s="4">
        <f>'10_Avancement_Chimie'!H256</f>
        <v>0</v>
      </c>
      <c r="I256" s="4">
        <f>'10_Avancement_Chimie'!I256</f>
        <v>0</v>
      </c>
      <c r="J256" s="4">
        <f>'10_Avancement_Chimie'!J256</f>
        <v>0</v>
      </c>
      <c r="K256" s="4">
        <f>'10_Avancement_Chimie'!K256</f>
        <v>0</v>
      </c>
      <c r="L256" s="4">
        <f>'10_Avancement_Chimie'!L256</f>
        <v>0</v>
      </c>
      <c r="M256" s="4">
        <f>'10_Avancement_Chimie'!M256</f>
        <v>0</v>
      </c>
      <c r="N256" s="4">
        <f>'10_Avancement_Chimie'!N256</f>
        <v>0</v>
      </c>
      <c r="O256" s="4">
        <f>'10_Avancement_Chimie'!O256</f>
        <v>0</v>
      </c>
      <c r="P256" s="4">
        <f>'10_Avancement_Chimie'!P256</f>
        <v>0</v>
      </c>
      <c r="Q256" s="4">
        <f>'10_Avancement_Chimie'!Q256</f>
        <v>0</v>
      </c>
      <c r="R256" s="4">
        <f>'10_Avancement_Chimie'!R256</f>
        <v>0</v>
      </c>
    </row>
    <row r="257" spans="1:18">
      <c r="A257" s="4">
        <f>'10_Avancement_Chimie'!A257</f>
        <v>0</v>
      </c>
      <c r="B257" s="4">
        <f>'10_Avancement_Chimie'!B257</f>
        <v>0</v>
      </c>
      <c r="C257" s="4">
        <f>'10_Avancement_Chimie'!C257</f>
        <v>0</v>
      </c>
      <c r="D257" s="4">
        <f>'10_Avancement_Chimie'!D257</f>
        <v>0</v>
      </c>
      <c r="E257" s="4">
        <f>'10_Avancement_Chimie'!E257</f>
        <v>0</v>
      </c>
      <c r="F257" s="4">
        <f>'10_Avancement_Chimie'!F257</f>
        <v>0</v>
      </c>
      <c r="G257" s="4">
        <f>'10_Avancement_Chimie'!G257</f>
        <v>0</v>
      </c>
      <c r="H257" s="4">
        <f>'10_Avancement_Chimie'!H257</f>
        <v>0</v>
      </c>
      <c r="I257" s="4">
        <f>'10_Avancement_Chimie'!I257</f>
        <v>0</v>
      </c>
      <c r="J257" s="4">
        <f>'10_Avancement_Chimie'!J257</f>
        <v>0</v>
      </c>
      <c r="K257" s="4">
        <f>'10_Avancement_Chimie'!K257</f>
        <v>0</v>
      </c>
      <c r="L257" s="4">
        <f>'10_Avancement_Chimie'!L257</f>
        <v>0</v>
      </c>
      <c r="M257" s="4">
        <f>'10_Avancement_Chimie'!M257</f>
        <v>0</v>
      </c>
      <c r="N257" s="4">
        <f>'10_Avancement_Chimie'!N257</f>
        <v>0</v>
      </c>
      <c r="O257" s="4">
        <f>'10_Avancement_Chimie'!O257</f>
        <v>0</v>
      </c>
      <c r="P257" s="4">
        <f>'10_Avancement_Chimie'!P257</f>
        <v>0</v>
      </c>
      <c r="Q257" s="4">
        <f>'10_Avancement_Chimie'!Q257</f>
        <v>0</v>
      </c>
      <c r="R257" s="4">
        <f>'10_Avancement_Chimie'!R257</f>
        <v>0</v>
      </c>
    </row>
    <row r="258" spans="1:18">
      <c r="A258" s="4">
        <f>'10_Avancement_Chimie'!A258</f>
        <v>0</v>
      </c>
      <c r="B258" s="4">
        <f>'10_Avancement_Chimie'!B258</f>
        <v>0</v>
      </c>
      <c r="C258" s="4">
        <f>'10_Avancement_Chimie'!C258</f>
        <v>0</v>
      </c>
      <c r="D258" s="4">
        <f>'10_Avancement_Chimie'!D258</f>
        <v>0</v>
      </c>
      <c r="E258" s="4">
        <f>'10_Avancement_Chimie'!E258</f>
        <v>0</v>
      </c>
      <c r="F258" s="4">
        <f>'10_Avancement_Chimie'!F258</f>
        <v>0</v>
      </c>
      <c r="G258" s="4">
        <f>'10_Avancement_Chimie'!G258</f>
        <v>0</v>
      </c>
      <c r="H258" s="4">
        <f>'10_Avancement_Chimie'!H258</f>
        <v>0</v>
      </c>
      <c r="I258" s="4">
        <f>'10_Avancement_Chimie'!I258</f>
        <v>0</v>
      </c>
      <c r="J258" s="4">
        <f>'10_Avancement_Chimie'!J258</f>
        <v>0</v>
      </c>
      <c r="K258" s="4">
        <f>'10_Avancement_Chimie'!K258</f>
        <v>0</v>
      </c>
      <c r="L258" s="4">
        <f>'10_Avancement_Chimie'!L258</f>
        <v>0</v>
      </c>
      <c r="M258" s="4">
        <f>'10_Avancement_Chimie'!M258</f>
        <v>0</v>
      </c>
      <c r="N258" s="4">
        <f>'10_Avancement_Chimie'!N258</f>
        <v>0</v>
      </c>
      <c r="O258" s="4">
        <f>'10_Avancement_Chimie'!O258</f>
        <v>0</v>
      </c>
      <c r="P258" s="4">
        <f>'10_Avancement_Chimie'!P258</f>
        <v>0</v>
      </c>
      <c r="Q258" s="4">
        <f>'10_Avancement_Chimie'!Q258</f>
        <v>0</v>
      </c>
      <c r="R258" s="4">
        <f>'10_Avancement_Chimie'!R258</f>
        <v>0</v>
      </c>
    </row>
    <row r="259" spans="1:18">
      <c r="A259" s="4">
        <f>'10_Avancement_Chimie'!A259</f>
        <v>0</v>
      </c>
      <c r="B259" s="4">
        <f>'10_Avancement_Chimie'!B259</f>
        <v>0</v>
      </c>
      <c r="C259" s="4">
        <f>'10_Avancement_Chimie'!C259</f>
        <v>0</v>
      </c>
      <c r="D259" s="4">
        <f>'10_Avancement_Chimie'!D259</f>
        <v>0</v>
      </c>
      <c r="E259" s="4">
        <f>'10_Avancement_Chimie'!E259</f>
        <v>0</v>
      </c>
      <c r="F259" s="4">
        <f>'10_Avancement_Chimie'!F259</f>
        <v>0</v>
      </c>
      <c r="G259" s="4">
        <f>'10_Avancement_Chimie'!G259</f>
        <v>0</v>
      </c>
      <c r="H259" s="4">
        <f>'10_Avancement_Chimie'!H259</f>
        <v>0</v>
      </c>
      <c r="I259" s="4">
        <f>'10_Avancement_Chimie'!I259</f>
        <v>0</v>
      </c>
      <c r="J259" s="4">
        <f>'10_Avancement_Chimie'!J259</f>
        <v>0</v>
      </c>
      <c r="K259" s="4">
        <f>'10_Avancement_Chimie'!K259</f>
        <v>0</v>
      </c>
      <c r="L259" s="4">
        <f>'10_Avancement_Chimie'!L259</f>
        <v>0</v>
      </c>
      <c r="M259" s="4">
        <f>'10_Avancement_Chimie'!M259</f>
        <v>0</v>
      </c>
      <c r="N259" s="4">
        <f>'10_Avancement_Chimie'!N259</f>
        <v>0</v>
      </c>
      <c r="O259" s="4">
        <f>'10_Avancement_Chimie'!O259</f>
        <v>0</v>
      </c>
      <c r="P259" s="4">
        <f>'10_Avancement_Chimie'!P259</f>
        <v>0</v>
      </c>
      <c r="Q259" s="4">
        <f>'10_Avancement_Chimie'!Q259</f>
        <v>0</v>
      </c>
      <c r="R259" s="4">
        <f>'10_Avancement_Chimie'!R259</f>
        <v>0</v>
      </c>
    </row>
    <row r="260" spans="1:18">
      <c r="A260" s="4">
        <f>'10_Avancement_Chimie'!A260</f>
        <v>0</v>
      </c>
      <c r="B260" s="4">
        <f>'10_Avancement_Chimie'!B260</f>
        <v>0</v>
      </c>
      <c r="C260" s="4">
        <f>'10_Avancement_Chimie'!C260</f>
        <v>0</v>
      </c>
      <c r="D260" s="4">
        <f>'10_Avancement_Chimie'!D260</f>
        <v>0</v>
      </c>
      <c r="E260" s="4">
        <f>'10_Avancement_Chimie'!E260</f>
        <v>0</v>
      </c>
      <c r="F260" s="4">
        <f>'10_Avancement_Chimie'!F260</f>
        <v>0</v>
      </c>
      <c r="G260" s="4">
        <f>'10_Avancement_Chimie'!G260</f>
        <v>0</v>
      </c>
      <c r="H260" s="4">
        <f>'10_Avancement_Chimie'!H260</f>
        <v>0</v>
      </c>
      <c r="I260" s="4">
        <f>'10_Avancement_Chimie'!I260</f>
        <v>0</v>
      </c>
      <c r="J260" s="4">
        <f>'10_Avancement_Chimie'!J260</f>
        <v>0</v>
      </c>
      <c r="K260" s="4">
        <f>'10_Avancement_Chimie'!K260</f>
        <v>0</v>
      </c>
      <c r="L260" s="4">
        <f>'10_Avancement_Chimie'!L260</f>
        <v>0</v>
      </c>
      <c r="M260" s="4">
        <f>'10_Avancement_Chimie'!M260</f>
        <v>0</v>
      </c>
      <c r="N260" s="4">
        <f>'10_Avancement_Chimie'!N260</f>
        <v>0</v>
      </c>
      <c r="O260" s="4">
        <f>'10_Avancement_Chimie'!O260</f>
        <v>0</v>
      </c>
      <c r="P260" s="4">
        <f>'10_Avancement_Chimie'!P260</f>
        <v>0</v>
      </c>
      <c r="Q260" s="4">
        <f>'10_Avancement_Chimie'!Q260</f>
        <v>0</v>
      </c>
      <c r="R260" s="4">
        <f>'10_Avancement_Chimie'!R260</f>
        <v>0</v>
      </c>
    </row>
    <row r="261" spans="1:18">
      <c r="A261" s="4">
        <f>'10_Avancement_Chimie'!A261</f>
        <v>0</v>
      </c>
      <c r="B261" s="4">
        <f>'10_Avancement_Chimie'!B261</f>
        <v>0</v>
      </c>
      <c r="C261" s="4">
        <f>'10_Avancement_Chimie'!C261</f>
        <v>0</v>
      </c>
      <c r="D261" s="4">
        <f>'10_Avancement_Chimie'!D261</f>
        <v>0</v>
      </c>
      <c r="E261" s="4">
        <f>'10_Avancement_Chimie'!E261</f>
        <v>0</v>
      </c>
      <c r="F261" s="4">
        <f>'10_Avancement_Chimie'!F261</f>
        <v>0</v>
      </c>
      <c r="G261" s="4">
        <f>'10_Avancement_Chimie'!G261</f>
        <v>0</v>
      </c>
      <c r="H261" s="4">
        <f>'10_Avancement_Chimie'!H261</f>
        <v>0</v>
      </c>
      <c r="I261" s="4">
        <f>'10_Avancement_Chimie'!I261</f>
        <v>0</v>
      </c>
      <c r="J261" s="4">
        <f>'10_Avancement_Chimie'!J261</f>
        <v>0</v>
      </c>
      <c r="K261" s="4">
        <f>'10_Avancement_Chimie'!K261</f>
        <v>0</v>
      </c>
      <c r="L261" s="4">
        <f>'10_Avancement_Chimie'!L261</f>
        <v>0</v>
      </c>
      <c r="M261" s="4">
        <f>'10_Avancement_Chimie'!M261</f>
        <v>0</v>
      </c>
      <c r="N261" s="4">
        <f>'10_Avancement_Chimie'!N261</f>
        <v>0</v>
      </c>
      <c r="O261" s="4">
        <f>'10_Avancement_Chimie'!O261</f>
        <v>0</v>
      </c>
      <c r="P261" s="4">
        <f>'10_Avancement_Chimie'!P261</f>
        <v>0</v>
      </c>
      <c r="Q261" s="4">
        <f>'10_Avancement_Chimie'!Q261</f>
        <v>0</v>
      </c>
      <c r="R261" s="4">
        <f>'10_Avancement_Chimie'!R261</f>
        <v>0</v>
      </c>
    </row>
    <row r="262" spans="1:18">
      <c r="A262" s="4">
        <f>'10_Avancement_Chimie'!A262</f>
        <v>0</v>
      </c>
      <c r="B262" s="4">
        <f>'10_Avancement_Chimie'!B262</f>
        <v>0</v>
      </c>
      <c r="C262" s="4">
        <f>'10_Avancement_Chimie'!C262</f>
        <v>0</v>
      </c>
      <c r="D262" s="4">
        <f>'10_Avancement_Chimie'!D262</f>
        <v>0</v>
      </c>
      <c r="E262" s="4">
        <f>'10_Avancement_Chimie'!E262</f>
        <v>0</v>
      </c>
      <c r="F262" s="4">
        <f>'10_Avancement_Chimie'!F262</f>
        <v>0</v>
      </c>
      <c r="G262" s="4">
        <f>'10_Avancement_Chimie'!G262</f>
        <v>0</v>
      </c>
      <c r="H262" s="4">
        <f>'10_Avancement_Chimie'!H262</f>
        <v>0</v>
      </c>
      <c r="I262" s="4">
        <f>'10_Avancement_Chimie'!I262</f>
        <v>0</v>
      </c>
      <c r="J262" s="4">
        <f>'10_Avancement_Chimie'!J262</f>
        <v>0</v>
      </c>
      <c r="K262" s="4">
        <f>'10_Avancement_Chimie'!K262</f>
        <v>0</v>
      </c>
      <c r="L262" s="4">
        <f>'10_Avancement_Chimie'!L262</f>
        <v>0</v>
      </c>
      <c r="M262" s="4">
        <f>'10_Avancement_Chimie'!M262</f>
        <v>0</v>
      </c>
      <c r="N262" s="4">
        <f>'10_Avancement_Chimie'!N262</f>
        <v>0</v>
      </c>
      <c r="O262" s="4">
        <f>'10_Avancement_Chimie'!O262</f>
        <v>0</v>
      </c>
      <c r="P262" s="4">
        <f>'10_Avancement_Chimie'!P262</f>
        <v>0</v>
      </c>
      <c r="Q262" s="4">
        <f>'10_Avancement_Chimie'!Q262</f>
        <v>0</v>
      </c>
      <c r="R262" s="4">
        <f>'10_Avancement_Chimie'!R262</f>
        <v>0</v>
      </c>
    </row>
    <row r="263" spans="1:18">
      <c r="A263" s="4">
        <f>'10_Avancement_Chimie'!A263</f>
        <v>0</v>
      </c>
      <c r="B263" s="4">
        <f>'10_Avancement_Chimie'!B263</f>
        <v>0</v>
      </c>
      <c r="C263" s="4">
        <f>'10_Avancement_Chimie'!C263</f>
        <v>0</v>
      </c>
      <c r="D263" s="4">
        <f>'10_Avancement_Chimie'!D263</f>
        <v>0</v>
      </c>
      <c r="E263" s="4">
        <f>'10_Avancement_Chimie'!E263</f>
        <v>0</v>
      </c>
      <c r="F263" s="4">
        <f>'10_Avancement_Chimie'!F263</f>
        <v>0</v>
      </c>
      <c r="G263" s="4">
        <f>'10_Avancement_Chimie'!G263</f>
        <v>0</v>
      </c>
      <c r="H263" s="4">
        <f>'10_Avancement_Chimie'!H263</f>
        <v>0</v>
      </c>
      <c r="I263" s="4">
        <f>'10_Avancement_Chimie'!I263</f>
        <v>0</v>
      </c>
      <c r="J263" s="4">
        <f>'10_Avancement_Chimie'!J263</f>
        <v>0</v>
      </c>
      <c r="K263" s="4">
        <f>'10_Avancement_Chimie'!K263</f>
        <v>0</v>
      </c>
      <c r="L263" s="4">
        <f>'10_Avancement_Chimie'!L263</f>
        <v>0</v>
      </c>
      <c r="M263" s="4">
        <f>'10_Avancement_Chimie'!M263</f>
        <v>0</v>
      </c>
      <c r="N263" s="4">
        <f>'10_Avancement_Chimie'!N263</f>
        <v>0</v>
      </c>
      <c r="O263" s="4">
        <f>'10_Avancement_Chimie'!O263</f>
        <v>0</v>
      </c>
      <c r="P263" s="4">
        <f>'10_Avancement_Chimie'!P263</f>
        <v>0</v>
      </c>
      <c r="Q263" s="4">
        <f>'10_Avancement_Chimie'!Q263</f>
        <v>0</v>
      </c>
      <c r="R263" s="4">
        <f>'10_Avancement_Chimie'!R263</f>
        <v>0</v>
      </c>
    </row>
    <row r="264" spans="1:18">
      <c r="A264" s="4">
        <f>'10_Avancement_Chimie'!A264</f>
        <v>0</v>
      </c>
      <c r="B264" s="4">
        <f>'10_Avancement_Chimie'!B264</f>
        <v>0</v>
      </c>
      <c r="C264" s="4">
        <f>'10_Avancement_Chimie'!C264</f>
        <v>0</v>
      </c>
      <c r="D264" s="4">
        <f>'10_Avancement_Chimie'!D264</f>
        <v>0</v>
      </c>
      <c r="E264" s="4">
        <f>'10_Avancement_Chimie'!E264</f>
        <v>0</v>
      </c>
      <c r="F264" s="4">
        <f>'10_Avancement_Chimie'!F264</f>
        <v>0</v>
      </c>
      <c r="G264" s="4">
        <f>'10_Avancement_Chimie'!G264</f>
        <v>0</v>
      </c>
      <c r="H264" s="4">
        <f>'10_Avancement_Chimie'!H264</f>
        <v>0</v>
      </c>
      <c r="I264" s="4">
        <f>'10_Avancement_Chimie'!I264</f>
        <v>0</v>
      </c>
      <c r="J264" s="4">
        <f>'10_Avancement_Chimie'!J264</f>
        <v>0</v>
      </c>
      <c r="K264" s="4">
        <f>'10_Avancement_Chimie'!K264</f>
        <v>0</v>
      </c>
      <c r="L264" s="4">
        <f>'10_Avancement_Chimie'!L264</f>
        <v>0</v>
      </c>
      <c r="M264" s="4">
        <f>'10_Avancement_Chimie'!M264</f>
        <v>0</v>
      </c>
      <c r="N264" s="4">
        <f>'10_Avancement_Chimie'!N264</f>
        <v>0</v>
      </c>
      <c r="O264" s="4">
        <f>'10_Avancement_Chimie'!O264</f>
        <v>0</v>
      </c>
      <c r="P264" s="4">
        <f>'10_Avancement_Chimie'!P264</f>
        <v>0</v>
      </c>
      <c r="Q264" s="4">
        <f>'10_Avancement_Chimie'!Q264</f>
        <v>0</v>
      </c>
      <c r="R264" s="4">
        <f>'10_Avancement_Chimie'!R264</f>
        <v>0</v>
      </c>
    </row>
    <row r="265" spans="1:18">
      <c r="A265" s="4">
        <f>'10_Avancement_Chimie'!A265</f>
        <v>0</v>
      </c>
      <c r="B265" s="4">
        <f>'10_Avancement_Chimie'!B265</f>
        <v>0</v>
      </c>
      <c r="C265" s="4">
        <f>'10_Avancement_Chimie'!C265</f>
        <v>0</v>
      </c>
      <c r="D265" s="4">
        <f>'10_Avancement_Chimie'!D265</f>
        <v>0</v>
      </c>
      <c r="E265" s="4">
        <f>'10_Avancement_Chimie'!E265</f>
        <v>0</v>
      </c>
      <c r="F265" s="4">
        <f>'10_Avancement_Chimie'!F265</f>
        <v>0</v>
      </c>
      <c r="G265" s="4">
        <f>'10_Avancement_Chimie'!G265</f>
        <v>0</v>
      </c>
      <c r="H265" s="4">
        <f>'10_Avancement_Chimie'!H265</f>
        <v>0</v>
      </c>
      <c r="I265" s="4">
        <f>'10_Avancement_Chimie'!I265</f>
        <v>0</v>
      </c>
      <c r="J265" s="4">
        <f>'10_Avancement_Chimie'!J265</f>
        <v>0</v>
      </c>
      <c r="K265" s="4">
        <f>'10_Avancement_Chimie'!K265</f>
        <v>0</v>
      </c>
      <c r="L265" s="4">
        <f>'10_Avancement_Chimie'!L265</f>
        <v>0</v>
      </c>
      <c r="M265" s="4">
        <f>'10_Avancement_Chimie'!M265</f>
        <v>0</v>
      </c>
      <c r="N265" s="4">
        <f>'10_Avancement_Chimie'!N265</f>
        <v>0</v>
      </c>
      <c r="O265" s="4">
        <f>'10_Avancement_Chimie'!O265</f>
        <v>0</v>
      </c>
      <c r="P265" s="4">
        <f>'10_Avancement_Chimie'!P265</f>
        <v>0</v>
      </c>
      <c r="Q265" s="4">
        <f>'10_Avancement_Chimie'!Q265</f>
        <v>0</v>
      </c>
      <c r="R265" s="4">
        <f>'10_Avancement_Chimie'!R265</f>
        <v>0</v>
      </c>
    </row>
    <row r="266" spans="1:18">
      <c r="A266" s="4">
        <f>'10_Avancement_Chimie'!A266</f>
        <v>0</v>
      </c>
      <c r="B266" s="4">
        <f>'10_Avancement_Chimie'!B266</f>
        <v>0</v>
      </c>
      <c r="C266" s="4">
        <f>'10_Avancement_Chimie'!C266</f>
        <v>0</v>
      </c>
      <c r="D266" s="4">
        <f>'10_Avancement_Chimie'!D266</f>
        <v>0</v>
      </c>
      <c r="E266" s="4">
        <f>'10_Avancement_Chimie'!E266</f>
        <v>0</v>
      </c>
      <c r="F266" s="4">
        <f>'10_Avancement_Chimie'!F266</f>
        <v>0</v>
      </c>
      <c r="G266" s="4">
        <f>'10_Avancement_Chimie'!G266</f>
        <v>0</v>
      </c>
      <c r="H266" s="4">
        <f>'10_Avancement_Chimie'!H266</f>
        <v>0</v>
      </c>
      <c r="I266" s="4">
        <f>'10_Avancement_Chimie'!I266</f>
        <v>0</v>
      </c>
      <c r="J266" s="4">
        <f>'10_Avancement_Chimie'!J266</f>
        <v>0</v>
      </c>
      <c r="K266" s="4">
        <f>'10_Avancement_Chimie'!K266</f>
        <v>0</v>
      </c>
      <c r="L266" s="4">
        <f>'10_Avancement_Chimie'!L266</f>
        <v>0</v>
      </c>
      <c r="M266" s="4">
        <f>'10_Avancement_Chimie'!M266</f>
        <v>0</v>
      </c>
      <c r="N266" s="4">
        <f>'10_Avancement_Chimie'!N266</f>
        <v>0</v>
      </c>
      <c r="O266" s="4">
        <f>'10_Avancement_Chimie'!O266</f>
        <v>0</v>
      </c>
      <c r="P266" s="4">
        <f>'10_Avancement_Chimie'!P266</f>
        <v>0</v>
      </c>
      <c r="Q266" s="4">
        <f>'10_Avancement_Chimie'!Q266</f>
        <v>0</v>
      </c>
      <c r="R266" s="4">
        <f>'10_Avancement_Chimie'!R266</f>
        <v>0</v>
      </c>
    </row>
    <row r="267" spans="1:18">
      <c r="A267" s="4">
        <f>'10_Avancement_Chimie'!A267</f>
        <v>0</v>
      </c>
      <c r="B267" s="4">
        <f>'10_Avancement_Chimie'!B267</f>
        <v>0</v>
      </c>
      <c r="C267" s="4">
        <f>'10_Avancement_Chimie'!C267</f>
        <v>0</v>
      </c>
      <c r="D267" s="4">
        <f>'10_Avancement_Chimie'!D267</f>
        <v>0</v>
      </c>
      <c r="E267" s="4">
        <f>'10_Avancement_Chimie'!E267</f>
        <v>0</v>
      </c>
      <c r="F267" s="4">
        <f>'10_Avancement_Chimie'!F267</f>
        <v>0</v>
      </c>
      <c r="G267" s="4">
        <f>'10_Avancement_Chimie'!G267</f>
        <v>0</v>
      </c>
      <c r="H267" s="4">
        <f>'10_Avancement_Chimie'!H267</f>
        <v>0</v>
      </c>
      <c r="I267" s="4">
        <f>'10_Avancement_Chimie'!I267</f>
        <v>0</v>
      </c>
      <c r="J267" s="4">
        <f>'10_Avancement_Chimie'!J267</f>
        <v>0</v>
      </c>
      <c r="K267" s="4">
        <f>'10_Avancement_Chimie'!K267</f>
        <v>0</v>
      </c>
      <c r="L267" s="4">
        <f>'10_Avancement_Chimie'!L267</f>
        <v>0</v>
      </c>
      <c r="M267" s="4">
        <f>'10_Avancement_Chimie'!M267</f>
        <v>0</v>
      </c>
      <c r="N267" s="4">
        <f>'10_Avancement_Chimie'!N267</f>
        <v>0</v>
      </c>
      <c r="O267" s="4">
        <f>'10_Avancement_Chimie'!O267</f>
        <v>0</v>
      </c>
      <c r="P267" s="4">
        <f>'10_Avancement_Chimie'!P267</f>
        <v>0</v>
      </c>
      <c r="Q267" s="4">
        <f>'10_Avancement_Chimie'!Q267</f>
        <v>0</v>
      </c>
      <c r="R267" s="4">
        <f>'10_Avancement_Chimie'!R267</f>
        <v>0</v>
      </c>
    </row>
    <row r="268" spans="1:18">
      <c r="A268" s="4">
        <f>'10_Avancement_Chimie'!A268</f>
        <v>0</v>
      </c>
      <c r="B268" s="4">
        <f>'10_Avancement_Chimie'!B268</f>
        <v>0</v>
      </c>
      <c r="C268" s="4">
        <f>'10_Avancement_Chimie'!C268</f>
        <v>0</v>
      </c>
      <c r="D268" s="4">
        <f>'10_Avancement_Chimie'!D268</f>
        <v>0</v>
      </c>
      <c r="E268" s="4">
        <f>'10_Avancement_Chimie'!E268</f>
        <v>0</v>
      </c>
      <c r="F268" s="4">
        <f>'10_Avancement_Chimie'!F268</f>
        <v>0</v>
      </c>
      <c r="G268" s="4">
        <f>'10_Avancement_Chimie'!G268</f>
        <v>0</v>
      </c>
      <c r="H268" s="4">
        <f>'10_Avancement_Chimie'!H268</f>
        <v>0</v>
      </c>
      <c r="I268" s="4">
        <f>'10_Avancement_Chimie'!I268</f>
        <v>0</v>
      </c>
      <c r="J268" s="4">
        <f>'10_Avancement_Chimie'!J268</f>
        <v>0</v>
      </c>
      <c r="K268" s="4">
        <f>'10_Avancement_Chimie'!K268</f>
        <v>0</v>
      </c>
      <c r="L268" s="4">
        <f>'10_Avancement_Chimie'!L268</f>
        <v>0</v>
      </c>
      <c r="M268" s="4">
        <f>'10_Avancement_Chimie'!M268</f>
        <v>0</v>
      </c>
      <c r="N268" s="4">
        <f>'10_Avancement_Chimie'!N268</f>
        <v>0</v>
      </c>
      <c r="O268" s="4">
        <f>'10_Avancement_Chimie'!O268</f>
        <v>0</v>
      </c>
      <c r="P268" s="4">
        <f>'10_Avancement_Chimie'!P268</f>
        <v>0</v>
      </c>
      <c r="Q268" s="4">
        <f>'10_Avancement_Chimie'!Q268</f>
        <v>0</v>
      </c>
      <c r="R268" s="4">
        <f>'10_Avancement_Chimie'!R268</f>
        <v>0</v>
      </c>
    </row>
    <row r="269" spans="1:18">
      <c r="A269" s="4">
        <f>'10_Avancement_Chimie'!A269</f>
        <v>0</v>
      </c>
      <c r="B269" s="4">
        <f>'10_Avancement_Chimie'!B269</f>
        <v>0</v>
      </c>
      <c r="C269" s="4">
        <f>'10_Avancement_Chimie'!C269</f>
        <v>0</v>
      </c>
      <c r="D269" s="4">
        <f>'10_Avancement_Chimie'!D269</f>
        <v>0</v>
      </c>
      <c r="E269" s="4">
        <f>'10_Avancement_Chimie'!E269</f>
        <v>0</v>
      </c>
      <c r="F269" s="4">
        <f>'10_Avancement_Chimie'!F269</f>
        <v>0</v>
      </c>
      <c r="G269" s="4">
        <f>'10_Avancement_Chimie'!G269</f>
        <v>0</v>
      </c>
      <c r="H269" s="4">
        <f>'10_Avancement_Chimie'!H269</f>
        <v>0</v>
      </c>
      <c r="I269" s="4">
        <f>'10_Avancement_Chimie'!I269</f>
        <v>0</v>
      </c>
      <c r="J269" s="4">
        <f>'10_Avancement_Chimie'!J269</f>
        <v>0</v>
      </c>
      <c r="K269" s="4">
        <f>'10_Avancement_Chimie'!K269</f>
        <v>0</v>
      </c>
      <c r="L269" s="4">
        <f>'10_Avancement_Chimie'!L269</f>
        <v>0</v>
      </c>
      <c r="M269" s="4">
        <f>'10_Avancement_Chimie'!M269</f>
        <v>0</v>
      </c>
      <c r="N269" s="4">
        <f>'10_Avancement_Chimie'!N269</f>
        <v>0</v>
      </c>
      <c r="O269" s="4">
        <f>'10_Avancement_Chimie'!O269</f>
        <v>0</v>
      </c>
      <c r="P269" s="4">
        <f>'10_Avancement_Chimie'!P269</f>
        <v>0</v>
      </c>
      <c r="Q269" s="4">
        <f>'10_Avancement_Chimie'!Q269</f>
        <v>0</v>
      </c>
      <c r="R269" s="4">
        <f>'10_Avancement_Chimie'!R269</f>
        <v>0</v>
      </c>
    </row>
    <row r="270" spans="1:18">
      <c r="A270" s="4">
        <f>'10_Avancement_Chimie'!A270</f>
        <v>0</v>
      </c>
      <c r="B270" s="4">
        <f>'10_Avancement_Chimie'!B270</f>
        <v>0</v>
      </c>
      <c r="C270" s="4">
        <f>'10_Avancement_Chimie'!C270</f>
        <v>0</v>
      </c>
      <c r="D270" s="4">
        <f>'10_Avancement_Chimie'!D270</f>
        <v>0</v>
      </c>
      <c r="E270" s="4">
        <f>'10_Avancement_Chimie'!E270</f>
        <v>0</v>
      </c>
      <c r="F270" s="4">
        <f>'10_Avancement_Chimie'!F270</f>
        <v>0</v>
      </c>
      <c r="G270" s="4">
        <f>'10_Avancement_Chimie'!G270</f>
        <v>0</v>
      </c>
      <c r="H270" s="4">
        <f>'10_Avancement_Chimie'!H270</f>
        <v>0</v>
      </c>
      <c r="I270" s="4">
        <f>'10_Avancement_Chimie'!I270</f>
        <v>0</v>
      </c>
      <c r="J270" s="4">
        <f>'10_Avancement_Chimie'!J270</f>
        <v>0</v>
      </c>
      <c r="K270" s="4">
        <f>'10_Avancement_Chimie'!K270</f>
        <v>0</v>
      </c>
      <c r="L270" s="4">
        <f>'10_Avancement_Chimie'!L270</f>
        <v>0</v>
      </c>
      <c r="M270" s="4">
        <f>'10_Avancement_Chimie'!M270</f>
        <v>0</v>
      </c>
      <c r="N270" s="4">
        <f>'10_Avancement_Chimie'!N270</f>
        <v>0</v>
      </c>
      <c r="O270" s="4">
        <f>'10_Avancement_Chimie'!O270</f>
        <v>0</v>
      </c>
      <c r="P270" s="4">
        <f>'10_Avancement_Chimie'!P270</f>
        <v>0</v>
      </c>
      <c r="Q270" s="4">
        <f>'10_Avancement_Chimie'!Q270</f>
        <v>0</v>
      </c>
      <c r="R270" s="4">
        <f>'10_Avancement_Chimie'!R270</f>
        <v>0</v>
      </c>
    </row>
    <row r="271" spans="1:18">
      <c r="A271" s="4">
        <f>'10_Avancement_Chimie'!A271</f>
        <v>0</v>
      </c>
      <c r="B271" s="4">
        <f>'10_Avancement_Chimie'!B271</f>
        <v>0</v>
      </c>
      <c r="C271" s="4">
        <f>'10_Avancement_Chimie'!C271</f>
        <v>0</v>
      </c>
      <c r="D271" s="4">
        <f>'10_Avancement_Chimie'!D271</f>
        <v>0</v>
      </c>
      <c r="E271" s="4">
        <f>'10_Avancement_Chimie'!E271</f>
        <v>0</v>
      </c>
      <c r="F271" s="4">
        <f>'10_Avancement_Chimie'!F271</f>
        <v>0</v>
      </c>
      <c r="G271" s="4">
        <f>'10_Avancement_Chimie'!G271</f>
        <v>0</v>
      </c>
      <c r="H271" s="4">
        <f>'10_Avancement_Chimie'!H271</f>
        <v>0</v>
      </c>
      <c r="I271" s="4">
        <f>'10_Avancement_Chimie'!I271</f>
        <v>0</v>
      </c>
      <c r="J271" s="4">
        <f>'10_Avancement_Chimie'!J271</f>
        <v>0</v>
      </c>
      <c r="K271" s="4">
        <f>'10_Avancement_Chimie'!K271</f>
        <v>0</v>
      </c>
      <c r="L271" s="4">
        <f>'10_Avancement_Chimie'!L271</f>
        <v>0</v>
      </c>
      <c r="M271" s="4">
        <f>'10_Avancement_Chimie'!M271</f>
        <v>0</v>
      </c>
      <c r="N271" s="4">
        <f>'10_Avancement_Chimie'!N271</f>
        <v>0</v>
      </c>
      <c r="O271" s="4">
        <f>'10_Avancement_Chimie'!O271</f>
        <v>0</v>
      </c>
      <c r="P271" s="4">
        <f>'10_Avancement_Chimie'!P271</f>
        <v>0</v>
      </c>
      <c r="Q271" s="4">
        <f>'10_Avancement_Chimie'!Q271</f>
        <v>0</v>
      </c>
      <c r="R271" s="4">
        <f>'10_Avancement_Chimie'!R271</f>
        <v>0</v>
      </c>
    </row>
    <row r="272" spans="1:18">
      <c r="A272" s="4">
        <f>'10_Avancement_Chimie'!A272</f>
        <v>0</v>
      </c>
      <c r="B272" s="4">
        <f>'10_Avancement_Chimie'!B272</f>
        <v>0</v>
      </c>
      <c r="C272" s="4">
        <f>'10_Avancement_Chimie'!C272</f>
        <v>0</v>
      </c>
      <c r="D272" s="4">
        <f>'10_Avancement_Chimie'!D272</f>
        <v>0</v>
      </c>
      <c r="E272" s="4">
        <f>'10_Avancement_Chimie'!E272</f>
        <v>0</v>
      </c>
      <c r="F272" s="4">
        <f>'10_Avancement_Chimie'!F272</f>
        <v>0</v>
      </c>
      <c r="G272" s="4">
        <f>'10_Avancement_Chimie'!G272</f>
        <v>0</v>
      </c>
      <c r="H272" s="4">
        <f>'10_Avancement_Chimie'!H272</f>
        <v>0</v>
      </c>
      <c r="I272" s="4">
        <f>'10_Avancement_Chimie'!I272</f>
        <v>0</v>
      </c>
      <c r="J272" s="4">
        <f>'10_Avancement_Chimie'!J272</f>
        <v>0</v>
      </c>
      <c r="K272" s="4">
        <f>'10_Avancement_Chimie'!K272</f>
        <v>0</v>
      </c>
      <c r="L272" s="4">
        <f>'10_Avancement_Chimie'!L272</f>
        <v>0</v>
      </c>
      <c r="M272" s="4">
        <f>'10_Avancement_Chimie'!M272</f>
        <v>0</v>
      </c>
      <c r="N272" s="4">
        <f>'10_Avancement_Chimie'!N272</f>
        <v>0</v>
      </c>
      <c r="O272" s="4">
        <f>'10_Avancement_Chimie'!O272</f>
        <v>0</v>
      </c>
      <c r="P272" s="4">
        <f>'10_Avancement_Chimie'!P272</f>
        <v>0</v>
      </c>
      <c r="Q272" s="4">
        <f>'10_Avancement_Chimie'!Q272</f>
        <v>0</v>
      </c>
      <c r="R272" s="4">
        <f>'10_Avancement_Chimie'!R272</f>
        <v>0</v>
      </c>
    </row>
    <row r="273" spans="1:18">
      <c r="A273" s="4">
        <f>'10_Avancement_Chimie'!A273</f>
        <v>0</v>
      </c>
      <c r="B273" s="4">
        <f>'10_Avancement_Chimie'!B273</f>
        <v>0</v>
      </c>
      <c r="C273" s="4">
        <f>'10_Avancement_Chimie'!C273</f>
        <v>0</v>
      </c>
      <c r="D273" s="4">
        <f>'10_Avancement_Chimie'!D273</f>
        <v>0</v>
      </c>
      <c r="E273" s="4">
        <f>'10_Avancement_Chimie'!E273</f>
        <v>0</v>
      </c>
      <c r="F273" s="4">
        <f>'10_Avancement_Chimie'!F273</f>
        <v>0</v>
      </c>
      <c r="G273" s="4">
        <f>'10_Avancement_Chimie'!G273</f>
        <v>0</v>
      </c>
      <c r="H273" s="4">
        <f>'10_Avancement_Chimie'!H273</f>
        <v>0</v>
      </c>
      <c r="I273" s="4">
        <f>'10_Avancement_Chimie'!I273</f>
        <v>0</v>
      </c>
      <c r="J273" s="4">
        <f>'10_Avancement_Chimie'!J273</f>
        <v>0</v>
      </c>
      <c r="K273" s="4">
        <f>'10_Avancement_Chimie'!K273</f>
        <v>0</v>
      </c>
      <c r="L273" s="4">
        <f>'10_Avancement_Chimie'!L273</f>
        <v>0</v>
      </c>
      <c r="M273" s="4">
        <f>'10_Avancement_Chimie'!M273</f>
        <v>0</v>
      </c>
      <c r="N273" s="4">
        <f>'10_Avancement_Chimie'!N273</f>
        <v>0</v>
      </c>
      <c r="O273" s="4">
        <f>'10_Avancement_Chimie'!O273</f>
        <v>0</v>
      </c>
      <c r="P273" s="4">
        <f>'10_Avancement_Chimie'!P273</f>
        <v>0</v>
      </c>
      <c r="Q273" s="4">
        <f>'10_Avancement_Chimie'!Q273</f>
        <v>0</v>
      </c>
      <c r="R273" s="4">
        <f>'10_Avancement_Chimie'!R273</f>
        <v>0</v>
      </c>
    </row>
    <row r="274" spans="1:18">
      <c r="A274" s="4">
        <f>'10_Avancement_Chimie'!A274</f>
        <v>0</v>
      </c>
      <c r="B274" s="4">
        <f>'10_Avancement_Chimie'!B274</f>
        <v>0</v>
      </c>
      <c r="C274" s="4">
        <f>'10_Avancement_Chimie'!C274</f>
        <v>0</v>
      </c>
      <c r="D274" s="4">
        <f>'10_Avancement_Chimie'!D274</f>
        <v>0</v>
      </c>
      <c r="E274" s="4">
        <f>'10_Avancement_Chimie'!E274</f>
        <v>0</v>
      </c>
      <c r="F274" s="4">
        <f>'10_Avancement_Chimie'!F274</f>
        <v>0</v>
      </c>
      <c r="G274" s="4">
        <f>'10_Avancement_Chimie'!G274</f>
        <v>0</v>
      </c>
      <c r="H274" s="4">
        <f>'10_Avancement_Chimie'!H274</f>
        <v>0</v>
      </c>
      <c r="I274" s="4">
        <f>'10_Avancement_Chimie'!I274</f>
        <v>0</v>
      </c>
      <c r="J274" s="4">
        <f>'10_Avancement_Chimie'!J274</f>
        <v>0</v>
      </c>
      <c r="K274" s="4">
        <f>'10_Avancement_Chimie'!K274</f>
        <v>0</v>
      </c>
      <c r="L274" s="4">
        <f>'10_Avancement_Chimie'!L274</f>
        <v>0</v>
      </c>
      <c r="M274" s="4">
        <f>'10_Avancement_Chimie'!M274</f>
        <v>0</v>
      </c>
      <c r="N274" s="4">
        <f>'10_Avancement_Chimie'!N274</f>
        <v>0</v>
      </c>
      <c r="O274" s="4">
        <f>'10_Avancement_Chimie'!O274</f>
        <v>0</v>
      </c>
      <c r="P274" s="4">
        <f>'10_Avancement_Chimie'!P274</f>
        <v>0</v>
      </c>
      <c r="Q274" s="4">
        <f>'10_Avancement_Chimie'!Q274</f>
        <v>0</v>
      </c>
      <c r="R274" s="4">
        <f>'10_Avancement_Chimie'!R274</f>
        <v>0</v>
      </c>
    </row>
    <row r="275" spans="1:18">
      <c r="A275" s="4">
        <f>'10_Avancement_Chimie'!A275</f>
        <v>0</v>
      </c>
      <c r="B275" s="4">
        <f>'10_Avancement_Chimie'!B275</f>
        <v>0</v>
      </c>
      <c r="C275" s="4">
        <f>'10_Avancement_Chimie'!C275</f>
        <v>0</v>
      </c>
      <c r="D275" s="4">
        <f>'10_Avancement_Chimie'!D275</f>
        <v>0</v>
      </c>
      <c r="E275" s="4">
        <f>'10_Avancement_Chimie'!E275</f>
        <v>0</v>
      </c>
      <c r="F275" s="4">
        <f>'10_Avancement_Chimie'!F275</f>
        <v>0</v>
      </c>
      <c r="G275" s="4">
        <f>'10_Avancement_Chimie'!G275</f>
        <v>0</v>
      </c>
      <c r="H275" s="4">
        <f>'10_Avancement_Chimie'!H275</f>
        <v>0</v>
      </c>
      <c r="I275" s="4">
        <f>'10_Avancement_Chimie'!I275</f>
        <v>0</v>
      </c>
      <c r="J275" s="4">
        <f>'10_Avancement_Chimie'!J275</f>
        <v>0</v>
      </c>
      <c r="K275" s="4">
        <f>'10_Avancement_Chimie'!K275</f>
        <v>0</v>
      </c>
      <c r="L275" s="4">
        <f>'10_Avancement_Chimie'!L275</f>
        <v>0</v>
      </c>
      <c r="M275" s="4">
        <f>'10_Avancement_Chimie'!M275</f>
        <v>0</v>
      </c>
      <c r="N275" s="4">
        <f>'10_Avancement_Chimie'!N275</f>
        <v>0</v>
      </c>
      <c r="O275" s="4">
        <f>'10_Avancement_Chimie'!O275</f>
        <v>0</v>
      </c>
      <c r="P275" s="4">
        <f>'10_Avancement_Chimie'!P275</f>
        <v>0</v>
      </c>
      <c r="Q275" s="4">
        <f>'10_Avancement_Chimie'!Q275</f>
        <v>0</v>
      </c>
      <c r="R275" s="4">
        <f>'10_Avancement_Chimie'!R275</f>
        <v>0</v>
      </c>
    </row>
    <row r="276" spans="1:18">
      <c r="A276" s="4">
        <f>'10_Avancement_Chimie'!A276</f>
        <v>0</v>
      </c>
      <c r="B276" s="4">
        <f>'10_Avancement_Chimie'!B276</f>
        <v>0</v>
      </c>
      <c r="C276" s="4">
        <f>'10_Avancement_Chimie'!C276</f>
        <v>0</v>
      </c>
      <c r="D276" s="4">
        <f>'10_Avancement_Chimie'!D276</f>
        <v>0</v>
      </c>
      <c r="E276" s="4">
        <f>'10_Avancement_Chimie'!E276</f>
        <v>0</v>
      </c>
      <c r="F276" s="4">
        <f>'10_Avancement_Chimie'!F276</f>
        <v>0</v>
      </c>
      <c r="G276" s="4">
        <f>'10_Avancement_Chimie'!G276</f>
        <v>0</v>
      </c>
      <c r="H276" s="4">
        <f>'10_Avancement_Chimie'!H276</f>
        <v>0</v>
      </c>
      <c r="I276" s="4">
        <f>'10_Avancement_Chimie'!I276</f>
        <v>0</v>
      </c>
      <c r="J276" s="4">
        <f>'10_Avancement_Chimie'!J276</f>
        <v>0</v>
      </c>
      <c r="K276" s="4">
        <f>'10_Avancement_Chimie'!K276</f>
        <v>0</v>
      </c>
      <c r="L276" s="4">
        <f>'10_Avancement_Chimie'!L276</f>
        <v>0</v>
      </c>
      <c r="M276" s="4">
        <f>'10_Avancement_Chimie'!M276</f>
        <v>0</v>
      </c>
      <c r="N276" s="4">
        <f>'10_Avancement_Chimie'!N276</f>
        <v>0</v>
      </c>
      <c r="O276" s="4">
        <f>'10_Avancement_Chimie'!O276</f>
        <v>0</v>
      </c>
      <c r="P276" s="4">
        <f>'10_Avancement_Chimie'!P276</f>
        <v>0</v>
      </c>
      <c r="Q276" s="4">
        <f>'10_Avancement_Chimie'!Q276</f>
        <v>0</v>
      </c>
      <c r="R276" s="4">
        <f>'10_Avancement_Chimie'!R276</f>
        <v>0</v>
      </c>
    </row>
    <row r="277" spans="1:18">
      <c r="A277" s="4">
        <f>'10_Avancement_Chimie'!A277</f>
        <v>0</v>
      </c>
      <c r="B277" s="4">
        <f>'10_Avancement_Chimie'!B277</f>
        <v>0</v>
      </c>
      <c r="C277" s="4">
        <f>'10_Avancement_Chimie'!C277</f>
        <v>0</v>
      </c>
      <c r="D277" s="4">
        <f>'10_Avancement_Chimie'!D277</f>
        <v>0</v>
      </c>
      <c r="E277" s="4">
        <f>'10_Avancement_Chimie'!E277</f>
        <v>0</v>
      </c>
      <c r="F277" s="4">
        <f>'10_Avancement_Chimie'!F277</f>
        <v>0</v>
      </c>
      <c r="G277" s="4">
        <f>'10_Avancement_Chimie'!G277</f>
        <v>0</v>
      </c>
      <c r="H277" s="4">
        <f>'10_Avancement_Chimie'!H277</f>
        <v>0</v>
      </c>
      <c r="I277" s="4">
        <f>'10_Avancement_Chimie'!I277</f>
        <v>0</v>
      </c>
      <c r="J277" s="4">
        <f>'10_Avancement_Chimie'!J277</f>
        <v>0</v>
      </c>
      <c r="K277" s="4">
        <f>'10_Avancement_Chimie'!K277</f>
        <v>0</v>
      </c>
      <c r="L277" s="4">
        <f>'10_Avancement_Chimie'!L277</f>
        <v>0</v>
      </c>
      <c r="M277" s="4">
        <f>'10_Avancement_Chimie'!M277</f>
        <v>0</v>
      </c>
      <c r="N277" s="4">
        <f>'10_Avancement_Chimie'!N277</f>
        <v>0</v>
      </c>
      <c r="O277" s="4">
        <f>'10_Avancement_Chimie'!O277</f>
        <v>0</v>
      </c>
      <c r="P277" s="4">
        <f>'10_Avancement_Chimie'!P277</f>
        <v>0</v>
      </c>
      <c r="Q277" s="4">
        <f>'10_Avancement_Chimie'!Q277</f>
        <v>0</v>
      </c>
      <c r="R277" s="4">
        <f>'10_Avancement_Chimie'!R277</f>
        <v>0</v>
      </c>
    </row>
    <row r="278" spans="1:18">
      <c r="A278" s="4">
        <f>'10_Avancement_Chimie'!A278</f>
        <v>0</v>
      </c>
      <c r="B278" s="4">
        <f>'10_Avancement_Chimie'!B278</f>
        <v>0</v>
      </c>
      <c r="C278" s="4">
        <f>'10_Avancement_Chimie'!C278</f>
        <v>0</v>
      </c>
      <c r="D278" s="4">
        <f>'10_Avancement_Chimie'!D278</f>
        <v>0</v>
      </c>
      <c r="E278" s="4">
        <f>'10_Avancement_Chimie'!E278</f>
        <v>0</v>
      </c>
      <c r="F278" s="4">
        <f>'10_Avancement_Chimie'!F278</f>
        <v>0</v>
      </c>
      <c r="G278" s="4">
        <f>'10_Avancement_Chimie'!G278</f>
        <v>0</v>
      </c>
      <c r="H278" s="4">
        <f>'10_Avancement_Chimie'!H278</f>
        <v>0</v>
      </c>
      <c r="I278" s="4">
        <f>'10_Avancement_Chimie'!I278</f>
        <v>0</v>
      </c>
      <c r="J278" s="4">
        <f>'10_Avancement_Chimie'!J278</f>
        <v>0</v>
      </c>
      <c r="K278" s="4">
        <f>'10_Avancement_Chimie'!K278</f>
        <v>0</v>
      </c>
      <c r="L278" s="4">
        <f>'10_Avancement_Chimie'!L278</f>
        <v>0</v>
      </c>
      <c r="M278" s="4">
        <f>'10_Avancement_Chimie'!M278</f>
        <v>0</v>
      </c>
      <c r="N278" s="4">
        <f>'10_Avancement_Chimie'!N278</f>
        <v>0</v>
      </c>
      <c r="O278" s="4">
        <f>'10_Avancement_Chimie'!O278</f>
        <v>0</v>
      </c>
      <c r="P278" s="4">
        <f>'10_Avancement_Chimie'!P278</f>
        <v>0</v>
      </c>
      <c r="Q278" s="4">
        <f>'10_Avancement_Chimie'!Q278</f>
        <v>0</v>
      </c>
      <c r="R278" s="4">
        <f>'10_Avancement_Chimie'!R278</f>
        <v>0</v>
      </c>
    </row>
    <row r="279" spans="1:18">
      <c r="A279" s="4">
        <f>'10_Avancement_Chimie'!A279</f>
        <v>0</v>
      </c>
      <c r="B279" s="4">
        <f>'10_Avancement_Chimie'!B279</f>
        <v>0</v>
      </c>
      <c r="C279" s="4">
        <f>'10_Avancement_Chimie'!C279</f>
        <v>0</v>
      </c>
      <c r="D279" s="4">
        <f>'10_Avancement_Chimie'!D279</f>
        <v>0</v>
      </c>
      <c r="E279" s="4">
        <f>'10_Avancement_Chimie'!E279</f>
        <v>0</v>
      </c>
      <c r="F279" s="4">
        <f>'10_Avancement_Chimie'!F279</f>
        <v>0</v>
      </c>
      <c r="G279" s="4">
        <f>'10_Avancement_Chimie'!G279</f>
        <v>0</v>
      </c>
      <c r="H279" s="4">
        <f>'10_Avancement_Chimie'!H279</f>
        <v>0</v>
      </c>
      <c r="I279" s="4">
        <f>'10_Avancement_Chimie'!I279</f>
        <v>0</v>
      </c>
      <c r="J279" s="4">
        <f>'10_Avancement_Chimie'!J279</f>
        <v>0</v>
      </c>
      <c r="K279" s="4">
        <f>'10_Avancement_Chimie'!K279</f>
        <v>0</v>
      </c>
      <c r="L279" s="4">
        <f>'10_Avancement_Chimie'!L279</f>
        <v>0</v>
      </c>
      <c r="M279" s="4">
        <f>'10_Avancement_Chimie'!M279</f>
        <v>0</v>
      </c>
      <c r="N279" s="4">
        <f>'10_Avancement_Chimie'!N279</f>
        <v>0</v>
      </c>
      <c r="O279" s="4">
        <f>'10_Avancement_Chimie'!O279</f>
        <v>0</v>
      </c>
      <c r="P279" s="4">
        <f>'10_Avancement_Chimie'!P279</f>
        <v>0</v>
      </c>
      <c r="Q279" s="4">
        <f>'10_Avancement_Chimie'!Q279</f>
        <v>0</v>
      </c>
      <c r="R279" s="4">
        <f>'10_Avancement_Chimie'!R279</f>
        <v>0</v>
      </c>
    </row>
    <row r="280" spans="1:18">
      <c r="A280" s="4">
        <f>'10_Avancement_Chimie'!A280</f>
        <v>0</v>
      </c>
      <c r="B280" s="4">
        <f>'10_Avancement_Chimie'!B280</f>
        <v>0</v>
      </c>
      <c r="C280" s="4">
        <f>'10_Avancement_Chimie'!C280</f>
        <v>0</v>
      </c>
      <c r="D280" s="4">
        <f>'10_Avancement_Chimie'!D280</f>
        <v>0</v>
      </c>
      <c r="E280" s="4">
        <f>'10_Avancement_Chimie'!E280</f>
        <v>0</v>
      </c>
      <c r="F280" s="4">
        <f>'10_Avancement_Chimie'!F280</f>
        <v>0</v>
      </c>
      <c r="G280" s="4">
        <f>'10_Avancement_Chimie'!G280</f>
        <v>0</v>
      </c>
      <c r="H280" s="4">
        <f>'10_Avancement_Chimie'!H280</f>
        <v>0</v>
      </c>
      <c r="I280" s="4">
        <f>'10_Avancement_Chimie'!I280</f>
        <v>0</v>
      </c>
      <c r="J280" s="4">
        <f>'10_Avancement_Chimie'!J280</f>
        <v>0</v>
      </c>
      <c r="K280" s="4">
        <f>'10_Avancement_Chimie'!K280</f>
        <v>0</v>
      </c>
      <c r="L280" s="4">
        <f>'10_Avancement_Chimie'!L280</f>
        <v>0</v>
      </c>
      <c r="M280" s="4">
        <f>'10_Avancement_Chimie'!M280</f>
        <v>0</v>
      </c>
      <c r="N280" s="4">
        <f>'10_Avancement_Chimie'!N280</f>
        <v>0</v>
      </c>
      <c r="O280" s="4">
        <f>'10_Avancement_Chimie'!O280</f>
        <v>0</v>
      </c>
      <c r="P280" s="4">
        <f>'10_Avancement_Chimie'!P280</f>
        <v>0</v>
      </c>
      <c r="Q280" s="4">
        <f>'10_Avancement_Chimie'!Q280</f>
        <v>0</v>
      </c>
      <c r="R280" s="4">
        <f>'10_Avancement_Chimie'!R280</f>
        <v>0</v>
      </c>
    </row>
    <row r="281" spans="1:18">
      <c r="A281" s="4">
        <f>'10_Avancement_Chimie'!A281</f>
        <v>0</v>
      </c>
      <c r="B281" s="4">
        <f>'10_Avancement_Chimie'!B281</f>
        <v>0</v>
      </c>
      <c r="C281" s="4">
        <f>'10_Avancement_Chimie'!C281</f>
        <v>0</v>
      </c>
      <c r="D281" s="4">
        <f>'10_Avancement_Chimie'!D281</f>
        <v>0</v>
      </c>
      <c r="E281" s="4">
        <f>'10_Avancement_Chimie'!E281</f>
        <v>0</v>
      </c>
      <c r="F281" s="4">
        <f>'10_Avancement_Chimie'!F281</f>
        <v>0</v>
      </c>
      <c r="G281" s="4">
        <f>'10_Avancement_Chimie'!G281</f>
        <v>0</v>
      </c>
      <c r="H281" s="4">
        <f>'10_Avancement_Chimie'!H281</f>
        <v>0</v>
      </c>
      <c r="I281" s="4">
        <f>'10_Avancement_Chimie'!I281</f>
        <v>0</v>
      </c>
      <c r="J281" s="4">
        <f>'10_Avancement_Chimie'!J281</f>
        <v>0</v>
      </c>
      <c r="K281" s="4">
        <f>'10_Avancement_Chimie'!K281</f>
        <v>0</v>
      </c>
      <c r="L281" s="4">
        <f>'10_Avancement_Chimie'!L281</f>
        <v>0</v>
      </c>
      <c r="M281" s="4">
        <f>'10_Avancement_Chimie'!M281</f>
        <v>0</v>
      </c>
      <c r="N281" s="4">
        <f>'10_Avancement_Chimie'!N281</f>
        <v>0</v>
      </c>
      <c r="O281" s="4">
        <f>'10_Avancement_Chimie'!O281</f>
        <v>0</v>
      </c>
      <c r="P281" s="4">
        <f>'10_Avancement_Chimie'!P281</f>
        <v>0</v>
      </c>
      <c r="Q281" s="4">
        <f>'10_Avancement_Chimie'!Q281</f>
        <v>0</v>
      </c>
      <c r="R281" s="4">
        <f>'10_Avancement_Chimie'!R281</f>
        <v>0</v>
      </c>
    </row>
    <row r="282" spans="1:18">
      <c r="A282" s="4">
        <f>'10_Avancement_Chimie'!A282</f>
        <v>0</v>
      </c>
      <c r="B282" s="4">
        <f>'10_Avancement_Chimie'!B282</f>
        <v>0</v>
      </c>
      <c r="C282" s="4">
        <f>'10_Avancement_Chimie'!C282</f>
        <v>0</v>
      </c>
      <c r="D282" s="4">
        <f>'10_Avancement_Chimie'!D282</f>
        <v>0</v>
      </c>
      <c r="E282" s="4">
        <f>'10_Avancement_Chimie'!E282</f>
        <v>0</v>
      </c>
      <c r="F282" s="4">
        <f>'10_Avancement_Chimie'!F282</f>
        <v>0</v>
      </c>
      <c r="G282" s="4">
        <f>'10_Avancement_Chimie'!G282</f>
        <v>0</v>
      </c>
      <c r="H282" s="4">
        <f>'10_Avancement_Chimie'!H282</f>
        <v>0</v>
      </c>
      <c r="I282" s="4">
        <f>'10_Avancement_Chimie'!I282</f>
        <v>0</v>
      </c>
      <c r="J282" s="4">
        <f>'10_Avancement_Chimie'!J282</f>
        <v>0</v>
      </c>
      <c r="K282" s="4">
        <f>'10_Avancement_Chimie'!K282</f>
        <v>0</v>
      </c>
      <c r="L282" s="4">
        <f>'10_Avancement_Chimie'!L282</f>
        <v>0</v>
      </c>
      <c r="M282" s="4">
        <f>'10_Avancement_Chimie'!M282</f>
        <v>0</v>
      </c>
      <c r="N282" s="4">
        <f>'10_Avancement_Chimie'!N282</f>
        <v>0</v>
      </c>
      <c r="O282" s="4">
        <f>'10_Avancement_Chimie'!O282</f>
        <v>0</v>
      </c>
      <c r="P282" s="4">
        <f>'10_Avancement_Chimie'!P282</f>
        <v>0</v>
      </c>
      <c r="Q282" s="4">
        <f>'10_Avancement_Chimie'!Q282</f>
        <v>0</v>
      </c>
      <c r="R282" s="4">
        <f>'10_Avancement_Chimie'!R282</f>
        <v>0</v>
      </c>
    </row>
    <row r="283" spans="1:18">
      <c r="A283" s="4">
        <f>'10_Avancement_Chimie'!A283</f>
        <v>0</v>
      </c>
      <c r="B283" s="4">
        <f>'10_Avancement_Chimie'!B283</f>
        <v>0</v>
      </c>
      <c r="C283" s="4">
        <f>'10_Avancement_Chimie'!C283</f>
        <v>0</v>
      </c>
      <c r="D283" s="4">
        <f>'10_Avancement_Chimie'!D283</f>
        <v>0</v>
      </c>
      <c r="E283" s="4">
        <f>'10_Avancement_Chimie'!E283</f>
        <v>0</v>
      </c>
      <c r="F283" s="4">
        <f>'10_Avancement_Chimie'!F283</f>
        <v>0</v>
      </c>
      <c r="G283" s="4">
        <f>'10_Avancement_Chimie'!G283</f>
        <v>0</v>
      </c>
      <c r="H283" s="4">
        <f>'10_Avancement_Chimie'!H283</f>
        <v>0</v>
      </c>
      <c r="I283" s="4">
        <f>'10_Avancement_Chimie'!I283</f>
        <v>0</v>
      </c>
      <c r="J283" s="4">
        <f>'10_Avancement_Chimie'!J283</f>
        <v>0</v>
      </c>
      <c r="K283" s="4">
        <f>'10_Avancement_Chimie'!K283</f>
        <v>0</v>
      </c>
      <c r="L283" s="4">
        <f>'10_Avancement_Chimie'!L283</f>
        <v>0</v>
      </c>
      <c r="M283" s="4">
        <f>'10_Avancement_Chimie'!M283</f>
        <v>0</v>
      </c>
      <c r="N283" s="4">
        <f>'10_Avancement_Chimie'!N283</f>
        <v>0</v>
      </c>
      <c r="O283" s="4">
        <f>'10_Avancement_Chimie'!O283</f>
        <v>0</v>
      </c>
      <c r="P283" s="4">
        <f>'10_Avancement_Chimie'!P283</f>
        <v>0</v>
      </c>
      <c r="Q283" s="4">
        <f>'10_Avancement_Chimie'!Q283</f>
        <v>0</v>
      </c>
      <c r="R283" s="4">
        <f>'10_Avancement_Chimie'!R283</f>
        <v>0</v>
      </c>
    </row>
    <row r="284" spans="1:18">
      <c r="A284" s="4">
        <f>'10_Avancement_Chimie'!A284</f>
        <v>0</v>
      </c>
      <c r="B284" s="4">
        <f>'10_Avancement_Chimie'!B284</f>
        <v>0</v>
      </c>
      <c r="C284" s="4">
        <f>'10_Avancement_Chimie'!C284</f>
        <v>0</v>
      </c>
      <c r="D284" s="4">
        <f>'10_Avancement_Chimie'!D284</f>
        <v>0</v>
      </c>
      <c r="E284" s="4">
        <f>'10_Avancement_Chimie'!E284</f>
        <v>0</v>
      </c>
      <c r="F284" s="4">
        <f>'10_Avancement_Chimie'!F284</f>
        <v>0</v>
      </c>
      <c r="G284" s="4">
        <f>'10_Avancement_Chimie'!G284</f>
        <v>0</v>
      </c>
      <c r="H284" s="4">
        <f>'10_Avancement_Chimie'!H284</f>
        <v>0</v>
      </c>
      <c r="I284" s="4">
        <f>'10_Avancement_Chimie'!I284</f>
        <v>0</v>
      </c>
      <c r="J284" s="4">
        <f>'10_Avancement_Chimie'!J284</f>
        <v>0</v>
      </c>
      <c r="K284" s="4">
        <f>'10_Avancement_Chimie'!K284</f>
        <v>0</v>
      </c>
      <c r="L284" s="4">
        <f>'10_Avancement_Chimie'!L284</f>
        <v>0</v>
      </c>
      <c r="M284" s="4">
        <f>'10_Avancement_Chimie'!M284</f>
        <v>0</v>
      </c>
      <c r="N284" s="4">
        <f>'10_Avancement_Chimie'!N284</f>
        <v>0</v>
      </c>
      <c r="O284" s="4">
        <f>'10_Avancement_Chimie'!O284</f>
        <v>0</v>
      </c>
      <c r="P284" s="4">
        <f>'10_Avancement_Chimie'!P284</f>
        <v>0</v>
      </c>
      <c r="Q284" s="4">
        <f>'10_Avancement_Chimie'!Q284</f>
        <v>0</v>
      </c>
      <c r="R284" s="4">
        <f>'10_Avancement_Chimie'!R284</f>
        <v>0</v>
      </c>
    </row>
    <row r="285" spans="1:18">
      <c r="A285" s="4">
        <f>'10_Avancement_Chimie'!A285</f>
        <v>0</v>
      </c>
      <c r="B285" s="4">
        <f>'10_Avancement_Chimie'!B285</f>
        <v>0</v>
      </c>
      <c r="C285" s="4">
        <f>'10_Avancement_Chimie'!C285</f>
        <v>0</v>
      </c>
      <c r="D285" s="4">
        <f>'10_Avancement_Chimie'!D285</f>
        <v>0</v>
      </c>
      <c r="E285" s="4">
        <f>'10_Avancement_Chimie'!E285</f>
        <v>0</v>
      </c>
      <c r="F285" s="4">
        <f>'10_Avancement_Chimie'!F285</f>
        <v>0</v>
      </c>
      <c r="G285" s="4">
        <f>'10_Avancement_Chimie'!G285</f>
        <v>0</v>
      </c>
      <c r="H285" s="4">
        <f>'10_Avancement_Chimie'!H285</f>
        <v>0</v>
      </c>
      <c r="I285" s="4">
        <f>'10_Avancement_Chimie'!I285</f>
        <v>0</v>
      </c>
      <c r="J285" s="4">
        <f>'10_Avancement_Chimie'!J285</f>
        <v>0</v>
      </c>
      <c r="K285" s="4">
        <f>'10_Avancement_Chimie'!K285</f>
        <v>0</v>
      </c>
      <c r="L285" s="4">
        <f>'10_Avancement_Chimie'!L285</f>
        <v>0</v>
      </c>
      <c r="M285" s="4">
        <f>'10_Avancement_Chimie'!M285</f>
        <v>0</v>
      </c>
      <c r="N285" s="4">
        <f>'10_Avancement_Chimie'!N285</f>
        <v>0</v>
      </c>
      <c r="O285" s="4">
        <f>'10_Avancement_Chimie'!O285</f>
        <v>0</v>
      </c>
      <c r="P285" s="4">
        <f>'10_Avancement_Chimie'!P285</f>
        <v>0</v>
      </c>
      <c r="Q285" s="4">
        <f>'10_Avancement_Chimie'!Q285</f>
        <v>0</v>
      </c>
      <c r="R285" s="4">
        <f>'10_Avancement_Chimie'!R285</f>
        <v>0</v>
      </c>
    </row>
    <row r="286" spans="1:18">
      <c r="A286" s="4">
        <f>'10_Avancement_Chimie'!A286</f>
        <v>0</v>
      </c>
      <c r="B286" s="4">
        <f>'10_Avancement_Chimie'!B286</f>
        <v>0</v>
      </c>
      <c r="C286" s="4">
        <f>'10_Avancement_Chimie'!C286</f>
        <v>0</v>
      </c>
      <c r="D286" s="4">
        <f>'10_Avancement_Chimie'!D286</f>
        <v>0</v>
      </c>
      <c r="E286" s="4">
        <f>'10_Avancement_Chimie'!E286</f>
        <v>0</v>
      </c>
      <c r="F286" s="4">
        <f>'10_Avancement_Chimie'!F286</f>
        <v>0</v>
      </c>
      <c r="G286" s="4">
        <f>'10_Avancement_Chimie'!G286</f>
        <v>0</v>
      </c>
      <c r="H286" s="4">
        <f>'10_Avancement_Chimie'!H286</f>
        <v>0</v>
      </c>
      <c r="I286" s="4">
        <f>'10_Avancement_Chimie'!I286</f>
        <v>0</v>
      </c>
      <c r="J286" s="4">
        <f>'10_Avancement_Chimie'!J286</f>
        <v>0</v>
      </c>
      <c r="K286" s="4">
        <f>'10_Avancement_Chimie'!K286</f>
        <v>0</v>
      </c>
      <c r="L286" s="4">
        <f>'10_Avancement_Chimie'!L286</f>
        <v>0</v>
      </c>
      <c r="M286" s="4">
        <f>'10_Avancement_Chimie'!M286</f>
        <v>0</v>
      </c>
      <c r="N286" s="4">
        <f>'10_Avancement_Chimie'!N286</f>
        <v>0</v>
      </c>
      <c r="O286" s="4">
        <f>'10_Avancement_Chimie'!O286</f>
        <v>0</v>
      </c>
      <c r="P286" s="4">
        <f>'10_Avancement_Chimie'!P286</f>
        <v>0</v>
      </c>
      <c r="Q286" s="4">
        <f>'10_Avancement_Chimie'!Q286</f>
        <v>0</v>
      </c>
      <c r="R286" s="4">
        <f>'10_Avancement_Chimie'!R286</f>
        <v>0</v>
      </c>
    </row>
    <row r="287" spans="1:18">
      <c r="A287" s="4">
        <f>'10_Avancement_Chimie'!A287</f>
        <v>0</v>
      </c>
      <c r="B287" s="4">
        <f>'10_Avancement_Chimie'!B287</f>
        <v>0</v>
      </c>
      <c r="C287" s="4">
        <f>'10_Avancement_Chimie'!C287</f>
        <v>0</v>
      </c>
      <c r="D287" s="4">
        <f>'10_Avancement_Chimie'!D287</f>
        <v>0</v>
      </c>
      <c r="E287" s="4">
        <f>'10_Avancement_Chimie'!E287</f>
        <v>0</v>
      </c>
      <c r="F287" s="4">
        <f>'10_Avancement_Chimie'!F287</f>
        <v>0</v>
      </c>
      <c r="G287" s="4">
        <f>'10_Avancement_Chimie'!G287</f>
        <v>0</v>
      </c>
      <c r="H287" s="4">
        <f>'10_Avancement_Chimie'!H287</f>
        <v>0</v>
      </c>
      <c r="I287" s="4">
        <f>'10_Avancement_Chimie'!I287</f>
        <v>0</v>
      </c>
      <c r="J287" s="4">
        <f>'10_Avancement_Chimie'!J287</f>
        <v>0</v>
      </c>
      <c r="K287" s="4">
        <f>'10_Avancement_Chimie'!K287</f>
        <v>0</v>
      </c>
      <c r="L287" s="4">
        <f>'10_Avancement_Chimie'!L287</f>
        <v>0</v>
      </c>
      <c r="M287" s="4">
        <f>'10_Avancement_Chimie'!M287</f>
        <v>0</v>
      </c>
      <c r="N287" s="4">
        <f>'10_Avancement_Chimie'!N287</f>
        <v>0</v>
      </c>
      <c r="O287" s="4">
        <f>'10_Avancement_Chimie'!O287</f>
        <v>0</v>
      </c>
      <c r="P287" s="4">
        <f>'10_Avancement_Chimie'!P287</f>
        <v>0</v>
      </c>
      <c r="Q287" s="4">
        <f>'10_Avancement_Chimie'!Q287</f>
        <v>0</v>
      </c>
      <c r="R287" s="4">
        <f>'10_Avancement_Chimie'!R287</f>
        <v>0</v>
      </c>
    </row>
    <row r="288" spans="1:18">
      <c r="A288" s="4">
        <f>'10_Avancement_Chimie'!A288</f>
        <v>0</v>
      </c>
      <c r="B288" s="4">
        <f>'10_Avancement_Chimie'!B288</f>
        <v>0</v>
      </c>
      <c r="C288" s="4">
        <f>'10_Avancement_Chimie'!C288</f>
        <v>0</v>
      </c>
      <c r="D288" s="4">
        <f>'10_Avancement_Chimie'!D288</f>
        <v>0</v>
      </c>
      <c r="E288" s="4">
        <f>'10_Avancement_Chimie'!E288</f>
        <v>0</v>
      </c>
      <c r="F288" s="4">
        <f>'10_Avancement_Chimie'!F288</f>
        <v>0</v>
      </c>
      <c r="G288" s="4">
        <f>'10_Avancement_Chimie'!G288</f>
        <v>0</v>
      </c>
      <c r="H288" s="4">
        <f>'10_Avancement_Chimie'!H288</f>
        <v>0</v>
      </c>
      <c r="I288" s="4">
        <f>'10_Avancement_Chimie'!I288</f>
        <v>0</v>
      </c>
      <c r="J288" s="4">
        <f>'10_Avancement_Chimie'!J288</f>
        <v>0</v>
      </c>
      <c r="K288" s="4">
        <f>'10_Avancement_Chimie'!K288</f>
        <v>0</v>
      </c>
      <c r="L288" s="4">
        <f>'10_Avancement_Chimie'!L288</f>
        <v>0</v>
      </c>
      <c r="M288" s="4">
        <f>'10_Avancement_Chimie'!M288</f>
        <v>0</v>
      </c>
      <c r="N288" s="4">
        <f>'10_Avancement_Chimie'!N288</f>
        <v>0</v>
      </c>
      <c r="O288" s="4">
        <f>'10_Avancement_Chimie'!O288</f>
        <v>0</v>
      </c>
      <c r="P288" s="4">
        <f>'10_Avancement_Chimie'!P288</f>
        <v>0</v>
      </c>
      <c r="Q288" s="4">
        <f>'10_Avancement_Chimie'!Q288</f>
        <v>0</v>
      </c>
      <c r="R288" s="4">
        <f>'10_Avancement_Chimie'!R288</f>
        <v>0</v>
      </c>
    </row>
    <row r="289" spans="1:18">
      <c r="A289" s="4">
        <f>'10_Avancement_Chimie'!A289</f>
        <v>0</v>
      </c>
      <c r="B289" s="4">
        <f>'10_Avancement_Chimie'!B289</f>
        <v>0</v>
      </c>
      <c r="C289" s="4">
        <f>'10_Avancement_Chimie'!C289</f>
        <v>0</v>
      </c>
      <c r="D289" s="4">
        <f>'10_Avancement_Chimie'!D289</f>
        <v>0</v>
      </c>
      <c r="E289" s="4">
        <f>'10_Avancement_Chimie'!E289</f>
        <v>0</v>
      </c>
      <c r="F289" s="4">
        <f>'10_Avancement_Chimie'!F289</f>
        <v>0</v>
      </c>
      <c r="G289" s="4">
        <f>'10_Avancement_Chimie'!G289</f>
        <v>0</v>
      </c>
      <c r="H289" s="4">
        <f>'10_Avancement_Chimie'!H289</f>
        <v>0</v>
      </c>
      <c r="I289" s="4">
        <f>'10_Avancement_Chimie'!I289</f>
        <v>0</v>
      </c>
      <c r="J289" s="4">
        <f>'10_Avancement_Chimie'!J289</f>
        <v>0</v>
      </c>
      <c r="K289" s="4">
        <f>'10_Avancement_Chimie'!K289</f>
        <v>0</v>
      </c>
      <c r="L289" s="4">
        <f>'10_Avancement_Chimie'!L289</f>
        <v>0</v>
      </c>
      <c r="M289" s="4">
        <f>'10_Avancement_Chimie'!M289</f>
        <v>0</v>
      </c>
      <c r="N289" s="4">
        <f>'10_Avancement_Chimie'!N289</f>
        <v>0</v>
      </c>
      <c r="O289" s="4">
        <f>'10_Avancement_Chimie'!O289</f>
        <v>0</v>
      </c>
      <c r="P289" s="4">
        <f>'10_Avancement_Chimie'!P289</f>
        <v>0</v>
      </c>
      <c r="Q289" s="4">
        <f>'10_Avancement_Chimie'!Q289</f>
        <v>0</v>
      </c>
      <c r="R289" s="4">
        <f>'10_Avancement_Chimie'!R289</f>
        <v>0</v>
      </c>
    </row>
    <row r="290" spans="1:18">
      <c r="A290" s="4">
        <f>'10_Avancement_Chimie'!A290</f>
        <v>0</v>
      </c>
      <c r="B290" s="4">
        <f>'10_Avancement_Chimie'!B290</f>
        <v>0</v>
      </c>
      <c r="C290" s="4">
        <f>'10_Avancement_Chimie'!C290</f>
        <v>0</v>
      </c>
      <c r="D290" s="4">
        <f>'10_Avancement_Chimie'!D290</f>
        <v>0</v>
      </c>
      <c r="E290" s="4">
        <f>'10_Avancement_Chimie'!E290</f>
        <v>0</v>
      </c>
      <c r="F290" s="4">
        <f>'10_Avancement_Chimie'!F290</f>
        <v>0</v>
      </c>
      <c r="G290" s="4">
        <f>'10_Avancement_Chimie'!G290</f>
        <v>0</v>
      </c>
      <c r="H290" s="4">
        <f>'10_Avancement_Chimie'!H290</f>
        <v>0</v>
      </c>
      <c r="I290" s="4">
        <f>'10_Avancement_Chimie'!I290</f>
        <v>0</v>
      </c>
      <c r="J290" s="4">
        <f>'10_Avancement_Chimie'!J290</f>
        <v>0</v>
      </c>
      <c r="K290" s="4">
        <f>'10_Avancement_Chimie'!K290</f>
        <v>0</v>
      </c>
      <c r="L290" s="4">
        <f>'10_Avancement_Chimie'!L290</f>
        <v>0</v>
      </c>
      <c r="M290" s="4">
        <f>'10_Avancement_Chimie'!M290</f>
        <v>0</v>
      </c>
      <c r="N290" s="4">
        <f>'10_Avancement_Chimie'!N290</f>
        <v>0</v>
      </c>
      <c r="O290" s="4">
        <f>'10_Avancement_Chimie'!O290</f>
        <v>0</v>
      </c>
      <c r="P290" s="4">
        <f>'10_Avancement_Chimie'!P290</f>
        <v>0</v>
      </c>
      <c r="Q290" s="4">
        <f>'10_Avancement_Chimie'!Q290</f>
        <v>0</v>
      </c>
      <c r="R290" s="4">
        <f>'10_Avancement_Chimie'!R290</f>
        <v>0</v>
      </c>
    </row>
    <row r="291" spans="1:18">
      <c r="A291" s="4">
        <f>'10_Avancement_Chimie'!A291</f>
        <v>0</v>
      </c>
      <c r="B291" s="4">
        <f>'10_Avancement_Chimie'!B291</f>
        <v>0</v>
      </c>
      <c r="C291" s="4">
        <f>'10_Avancement_Chimie'!C291</f>
        <v>0</v>
      </c>
      <c r="D291" s="4">
        <f>'10_Avancement_Chimie'!D291</f>
        <v>0</v>
      </c>
      <c r="E291" s="4">
        <f>'10_Avancement_Chimie'!E291</f>
        <v>0</v>
      </c>
      <c r="F291" s="4">
        <f>'10_Avancement_Chimie'!F291</f>
        <v>0</v>
      </c>
      <c r="G291" s="4">
        <f>'10_Avancement_Chimie'!G291</f>
        <v>0</v>
      </c>
      <c r="H291" s="4">
        <f>'10_Avancement_Chimie'!H291</f>
        <v>0</v>
      </c>
      <c r="I291" s="4">
        <f>'10_Avancement_Chimie'!I291</f>
        <v>0</v>
      </c>
      <c r="J291" s="4">
        <f>'10_Avancement_Chimie'!J291</f>
        <v>0</v>
      </c>
      <c r="K291" s="4">
        <f>'10_Avancement_Chimie'!K291</f>
        <v>0</v>
      </c>
      <c r="L291" s="4">
        <f>'10_Avancement_Chimie'!L291</f>
        <v>0</v>
      </c>
      <c r="M291" s="4">
        <f>'10_Avancement_Chimie'!M291</f>
        <v>0</v>
      </c>
      <c r="N291" s="4">
        <f>'10_Avancement_Chimie'!N291</f>
        <v>0</v>
      </c>
      <c r="O291" s="4">
        <f>'10_Avancement_Chimie'!O291</f>
        <v>0</v>
      </c>
      <c r="P291" s="4">
        <f>'10_Avancement_Chimie'!P291</f>
        <v>0</v>
      </c>
      <c r="Q291" s="4">
        <f>'10_Avancement_Chimie'!Q291</f>
        <v>0</v>
      </c>
      <c r="R291" s="4">
        <f>'10_Avancement_Chimie'!R291</f>
        <v>0</v>
      </c>
    </row>
    <row r="292" spans="1:18">
      <c r="A292" s="4">
        <f>'10_Avancement_Chimie'!A292</f>
        <v>0</v>
      </c>
      <c r="B292" s="4">
        <f>'10_Avancement_Chimie'!B292</f>
        <v>0</v>
      </c>
      <c r="C292" s="4">
        <f>'10_Avancement_Chimie'!C292</f>
        <v>0</v>
      </c>
      <c r="D292" s="4">
        <f>'10_Avancement_Chimie'!D292</f>
        <v>0</v>
      </c>
      <c r="E292" s="4">
        <f>'10_Avancement_Chimie'!E292</f>
        <v>0</v>
      </c>
      <c r="F292" s="4">
        <f>'10_Avancement_Chimie'!F292</f>
        <v>0</v>
      </c>
      <c r="G292" s="4">
        <f>'10_Avancement_Chimie'!G292</f>
        <v>0</v>
      </c>
      <c r="H292" s="4">
        <f>'10_Avancement_Chimie'!H292</f>
        <v>0</v>
      </c>
      <c r="I292" s="4">
        <f>'10_Avancement_Chimie'!I292</f>
        <v>0</v>
      </c>
      <c r="J292" s="4">
        <f>'10_Avancement_Chimie'!J292</f>
        <v>0</v>
      </c>
      <c r="K292" s="4">
        <f>'10_Avancement_Chimie'!K292</f>
        <v>0</v>
      </c>
      <c r="L292" s="4">
        <f>'10_Avancement_Chimie'!L292</f>
        <v>0</v>
      </c>
      <c r="M292" s="4">
        <f>'10_Avancement_Chimie'!M292</f>
        <v>0</v>
      </c>
      <c r="N292" s="4">
        <f>'10_Avancement_Chimie'!N292</f>
        <v>0</v>
      </c>
      <c r="O292" s="4">
        <f>'10_Avancement_Chimie'!O292</f>
        <v>0</v>
      </c>
      <c r="P292" s="4">
        <f>'10_Avancement_Chimie'!P292</f>
        <v>0</v>
      </c>
      <c r="Q292" s="4">
        <f>'10_Avancement_Chimie'!Q292</f>
        <v>0</v>
      </c>
      <c r="R292" s="4">
        <f>'10_Avancement_Chimie'!R292</f>
        <v>0</v>
      </c>
    </row>
    <row r="293" spans="1:18">
      <c r="A293" s="4">
        <f>'10_Avancement_Chimie'!A293</f>
        <v>0</v>
      </c>
      <c r="B293" s="4">
        <f>'10_Avancement_Chimie'!B293</f>
        <v>0</v>
      </c>
      <c r="C293" s="4">
        <f>'10_Avancement_Chimie'!C293</f>
        <v>0</v>
      </c>
      <c r="D293" s="4">
        <f>'10_Avancement_Chimie'!D293</f>
        <v>0</v>
      </c>
      <c r="E293" s="4">
        <f>'10_Avancement_Chimie'!E293</f>
        <v>0</v>
      </c>
      <c r="F293" s="4">
        <f>'10_Avancement_Chimie'!F293</f>
        <v>0</v>
      </c>
      <c r="G293" s="4">
        <f>'10_Avancement_Chimie'!G293</f>
        <v>0</v>
      </c>
      <c r="H293" s="4">
        <f>'10_Avancement_Chimie'!H293</f>
        <v>0</v>
      </c>
      <c r="I293" s="4">
        <f>'10_Avancement_Chimie'!I293</f>
        <v>0</v>
      </c>
      <c r="J293" s="4">
        <f>'10_Avancement_Chimie'!J293</f>
        <v>0</v>
      </c>
      <c r="K293" s="4">
        <f>'10_Avancement_Chimie'!K293</f>
        <v>0</v>
      </c>
      <c r="L293" s="4">
        <f>'10_Avancement_Chimie'!L293</f>
        <v>0</v>
      </c>
      <c r="M293" s="4">
        <f>'10_Avancement_Chimie'!M293</f>
        <v>0</v>
      </c>
      <c r="N293" s="4">
        <f>'10_Avancement_Chimie'!N293</f>
        <v>0</v>
      </c>
      <c r="O293" s="4">
        <f>'10_Avancement_Chimie'!O293</f>
        <v>0</v>
      </c>
      <c r="P293" s="4">
        <f>'10_Avancement_Chimie'!P293</f>
        <v>0</v>
      </c>
      <c r="Q293" s="4">
        <f>'10_Avancement_Chimie'!Q293</f>
        <v>0</v>
      </c>
      <c r="R293" s="4">
        <f>'10_Avancement_Chimie'!R293</f>
        <v>0</v>
      </c>
    </row>
    <row r="294" spans="1:18">
      <c r="A294" s="4">
        <f>'10_Avancement_Chimie'!A294</f>
        <v>0</v>
      </c>
      <c r="B294" s="4">
        <f>'10_Avancement_Chimie'!B294</f>
        <v>0</v>
      </c>
      <c r="C294" s="4">
        <f>'10_Avancement_Chimie'!C294</f>
        <v>0</v>
      </c>
      <c r="D294" s="4">
        <f>'10_Avancement_Chimie'!D294</f>
        <v>0</v>
      </c>
      <c r="E294" s="4">
        <f>'10_Avancement_Chimie'!E294</f>
        <v>0</v>
      </c>
      <c r="F294" s="4">
        <f>'10_Avancement_Chimie'!F294</f>
        <v>0</v>
      </c>
      <c r="G294" s="4">
        <f>'10_Avancement_Chimie'!G294</f>
        <v>0</v>
      </c>
      <c r="H294" s="4">
        <f>'10_Avancement_Chimie'!H294</f>
        <v>0</v>
      </c>
      <c r="I294" s="4">
        <f>'10_Avancement_Chimie'!I294</f>
        <v>0</v>
      </c>
      <c r="J294" s="4">
        <f>'10_Avancement_Chimie'!J294</f>
        <v>0</v>
      </c>
      <c r="K294" s="4">
        <f>'10_Avancement_Chimie'!K294</f>
        <v>0</v>
      </c>
      <c r="L294" s="4">
        <f>'10_Avancement_Chimie'!L294</f>
        <v>0</v>
      </c>
      <c r="M294" s="4">
        <f>'10_Avancement_Chimie'!M294</f>
        <v>0</v>
      </c>
      <c r="N294" s="4">
        <f>'10_Avancement_Chimie'!N294</f>
        <v>0</v>
      </c>
      <c r="O294" s="4">
        <f>'10_Avancement_Chimie'!O294</f>
        <v>0</v>
      </c>
      <c r="P294" s="4">
        <f>'10_Avancement_Chimie'!P294</f>
        <v>0</v>
      </c>
      <c r="Q294" s="4">
        <f>'10_Avancement_Chimie'!Q294</f>
        <v>0</v>
      </c>
      <c r="R294" s="4">
        <f>'10_Avancement_Chimie'!R294</f>
        <v>0</v>
      </c>
    </row>
    <row r="295" spans="1:18">
      <c r="A295" s="4">
        <f>'10_Avancement_Chimie'!A295</f>
        <v>0</v>
      </c>
      <c r="B295" s="4">
        <f>'10_Avancement_Chimie'!B295</f>
        <v>0</v>
      </c>
      <c r="C295" s="4">
        <f>'10_Avancement_Chimie'!C295</f>
        <v>0</v>
      </c>
      <c r="D295" s="4">
        <f>'10_Avancement_Chimie'!D295</f>
        <v>0</v>
      </c>
      <c r="E295" s="4">
        <f>'10_Avancement_Chimie'!E295</f>
        <v>0</v>
      </c>
      <c r="F295" s="4">
        <f>'10_Avancement_Chimie'!F295</f>
        <v>0</v>
      </c>
      <c r="G295" s="4">
        <f>'10_Avancement_Chimie'!G295</f>
        <v>0</v>
      </c>
      <c r="H295" s="4">
        <f>'10_Avancement_Chimie'!H295</f>
        <v>0</v>
      </c>
      <c r="I295" s="4">
        <f>'10_Avancement_Chimie'!I295</f>
        <v>0</v>
      </c>
      <c r="J295" s="4">
        <f>'10_Avancement_Chimie'!J295</f>
        <v>0</v>
      </c>
      <c r="K295" s="4">
        <f>'10_Avancement_Chimie'!K295</f>
        <v>0</v>
      </c>
      <c r="L295" s="4">
        <f>'10_Avancement_Chimie'!L295</f>
        <v>0</v>
      </c>
      <c r="M295" s="4">
        <f>'10_Avancement_Chimie'!M295</f>
        <v>0</v>
      </c>
      <c r="N295" s="4">
        <f>'10_Avancement_Chimie'!N295</f>
        <v>0</v>
      </c>
      <c r="O295" s="4">
        <f>'10_Avancement_Chimie'!O295</f>
        <v>0</v>
      </c>
      <c r="P295" s="4">
        <f>'10_Avancement_Chimie'!P295</f>
        <v>0</v>
      </c>
      <c r="Q295" s="4">
        <f>'10_Avancement_Chimie'!Q295</f>
        <v>0</v>
      </c>
      <c r="R295" s="4">
        <f>'10_Avancement_Chimie'!R295</f>
        <v>0</v>
      </c>
    </row>
    <row r="296" spans="1:18">
      <c r="A296" s="4">
        <f>'10_Avancement_Chimie'!A296</f>
        <v>0</v>
      </c>
      <c r="B296" s="4">
        <f>'10_Avancement_Chimie'!B296</f>
        <v>0</v>
      </c>
      <c r="C296" s="4">
        <f>'10_Avancement_Chimie'!C296</f>
        <v>0</v>
      </c>
      <c r="D296" s="4">
        <f>'10_Avancement_Chimie'!D296</f>
        <v>0</v>
      </c>
      <c r="E296" s="4">
        <f>'10_Avancement_Chimie'!E296</f>
        <v>0</v>
      </c>
      <c r="F296" s="4">
        <f>'10_Avancement_Chimie'!F296</f>
        <v>0</v>
      </c>
      <c r="G296" s="4">
        <f>'10_Avancement_Chimie'!G296</f>
        <v>0</v>
      </c>
      <c r="H296" s="4">
        <f>'10_Avancement_Chimie'!H296</f>
        <v>0</v>
      </c>
      <c r="I296" s="4">
        <f>'10_Avancement_Chimie'!I296</f>
        <v>0</v>
      </c>
      <c r="J296" s="4">
        <f>'10_Avancement_Chimie'!J296</f>
        <v>0</v>
      </c>
      <c r="K296" s="4">
        <f>'10_Avancement_Chimie'!K296</f>
        <v>0</v>
      </c>
      <c r="L296" s="4">
        <f>'10_Avancement_Chimie'!L296</f>
        <v>0</v>
      </c>
      <c r="M296" s="4">
        <f>'10_Avancement_Chimie'!M296</f>
        <v>0</v>
      </c>
      <c r="N296" s="4">
        <f>'10_Avancement_Chimie'!N296</f>
        <v>0</v>
      </c>
      <c r="O296" s="4">
        <f>'10_Avancement_Chimie'!O296</f>
        <v>0</v>
      </c>
      <c r="P296" s="4">
        <f>'10_Avancement_Chimie'!P296</f>
        <v>0</v>
      </c>
      <c r="Q296" s="4">
        <f>'10_Avancement_Chimie'!Q296</f>
        <v>0</v>
      </c>
      <c r="R296" s="4">
        <f>'10_Avancement_Chimie'!R296</f>
        <v>0</v>
      </c>
    </row>
    <row r="297" spans="1:18">
      <c r="A297" s="4">
        <f>'10_Avancement_Chimie'!A297</f>
        <v>0</v>
      </c>
      <c r="B297" s="4">
        <f>'10_Avancement_Chimie'!B297</f>
        <v>0</v>
      </c>
      <c r="C297" s="4">
        <f>'10_Avancement_Chimie'!C297</f>
        <v>0</v>
      </c>
      <c r="D297" s="4">
        <f>'10_Avancement_Chimie'!D297</f>
        <v>0</v>
      </c>
      <c r="E297" s="4">
        <f>'10_Avancement_Chimie'!E297</f>
        <v>0</v>
      </c>
      <c r="F297" s="4">
        <f>'10_Avancement_Chimie'!F297</f>
        <v>0</v>
      </c>
      <c r="G297" s="4">
        <f>'10_Avancement_Chimie'!G297</f>
        <v>0</v>
      </c>
      <c r="H297" s="4">
        <f>'10_Avancement_Chimie'!H297</f>
        <v>0</v>
      </c>
      <c r="I297" s="4">
        <f>'10_Avancement_Chimie'!I297</f>
        <v>0</v>
      </c>
      <c r="J297" s="4">
        <f>'10_Avancement_Chimie'!J297</f>
        <v>0</v>
      </c>
      <c r="K297" s="4">
        <f>'10_Avancement_Chimie'!K297</f>
        <v>0</v>
      </c>
      <c r="L297" s="4">
        <f>'10_Avancement_Chimie'!L297</f>
        <v>0</v>
      </c>
      <c r="M297" s="4">
        <f>'10_Avancement_Chimie'!M297</f>
        <v>0</v>
      </c>
      <c r="N297" s="4">
        <f>'10_Avancement_Chimie'!N297</f>
        <v>0</v>
      </c>
      <c r="O297" s="4">
        <f>'10_Avancement_Chimie'!O297</f>
        <v>0</v>
      </c>
      <c r="P297" s="4">
        <f>'10_Avancement_Chimie'!P297</f>
        <v>0</v>
      </c>
      <c r="Q297" s="4">
        <f>'10_Avancement_Chimie'!Q297</f>
        <v>0</v>
      </c>
      <c r="R297" s="4">
        <f>'10_Avancement_Chimie'!R297</f>
        <v>0</v>
      </c>
    </row>
    <row r="298" spans="1:18">
      <c r="A298" s="4">
        <f>'10_Avancement_Chimie'!A298</f>
        <v>0</v>
      </c>
      <c r="B298" s="4">
        <f>'10_Avancement_Chimie'!B298</f>
        <v>0</v>
      </c>
      <c r="C298" s="4">
        <f>'10_Avancement_Chimie'!C298</f>
        <v>0</v>
      </c>
      <c r="D298" s="4">
        <f>'10_Avancement_Chimie'!D298</f>
        <v>0</v>
      </c>
      <c r="E298" s="4">
        <f>'10_Avancement_Chimie'!E298</f>
        <v>0</v>
      </c>
      <c r="F298" s="4">
        <f>'10_Avancement_Chimie'!F298</f>
        <v>0</v>
      </c>
      <c r="G298" s="4">
        <f>'10_Avancement_Chimie'!G298</f>
        <v>0</v>
      </c>
      <c r="H298" s="4">
        <f>'10_Avancement_Chimie'!H298</f>
        <v>0</v>
      </c>
      <c r="I298" s="4">
        <f>'10_Avancement_Chimie'!I298</f>
        <v>0</v>
      </c>
      <c r="J298" s="4">
        <f>'10_Avancement_Chimie'!J298</f>
        <v>0</v>
      </c>
      <c r="K298" s="4">
        <f>'10_Avancement_Chimie'!K298</f>
        <v>0</v>
      </c>
      <c r="L298" s="4">
        <f>'10_Avancement_Chimie'!L298</f>
        <v>0</v>
      </c>
      <c r="M298" s="4">
        <f>'10_Avancement_Chimie'!M298</f>
        <v>0</v>
      </c>
      <c r="N298" s="4">
        <f>'10_Avancement_Chimie'!N298</f>
        <v>0</v>
      </c>
      <c r="O298" s="4">
        <f>'10_Avancement_Chimie'!O298</f>
        <v>0</v>
      </c>
      <c r="P298" s="4">
        <f>'10_Avancement_Chimie'!P298</f>
        <v>0</v>
      </c>
      <c r="Q298" s="4">
        <f>'10_Avancement_Chimie'!Q298</f>
        <v>0</v>
      </c>
      <c r="R298" s="4">
        <f>'10_Avancement_Chimie'!R298</f>
        <v>0</v>
      </c>
    </row>
    <row r="299" spans="1:18">
      <c r="A299" s="4">
        <f>'10_Avancement_Chimie'!A299</f>
        <v>0</v>
      </c>
      <c r="B299" s="4">
        <f>'10_Avancement_Chimie'!B299</f>
        <v>0</v>
      </c>
      <c r="C299" s="4">
        <f>'10_Avancement_Chimie'!C299</f>
        <v>0</v>
      </c>
      <c r="D299" s="4">
        <f>'10_Avancement_Chimie'!D299</f>
        <v>0</v>
      </c>
      <c r="E299" s="4">
        <f>'10_Avancement_Chimie'!E299</f>
        <v>0</v>
      </c>
      <c r="F299" s="4">
        <f>'10_Avancement_Chimie'!F299</f>
        <v>0</v>
      </c>
      <c r="G299" s="4">
        <f>'10_Avancement_Chimie'!G299</f>
        <v>0</v>
      </c>
      <c r="H299" s="4">
        <f>'10_Avancement_Chimie'!H299</f>
        <v>0</v>
      </c>
      <c r="I299" s="4">
        <f>'10_Avancement_Chimie'!I299</f>
        <v>0</v>
      </c>
      <c r="J299" s="4">
        <f>'10_Avancement_Chimie'!J299</f>
        <v>0</v>
      </c>
      <c r="K299" s="4">
        <f>'10_Avancement_Chimie'!K299</f>
        <v>0</v>
      </c>
      <c r="L299" s="4">
        <f>'10_Avancement_Chimie'!L299</f>
        <v>0</v>
      </c>
      <c r="M299" s="4">
        <f>'10_Avancement_Chimie'!M299</f>
        <v>0</v>
      </c>
      <c r="N299" s="4">
        <f>'10_Avancement_Chimie'!N299</f>
        <v>0</v>
      </c>
      <c r="O299" s="4">
        <f>'10_Avancement_Chimie'!O299</f>
        <v>0</v>
      </c>
      <c r="P299" s="4">
        <f>'10_Avancement_Chimie'!P299</f>
        <v>0</v>
      </c>
      <c r="Q299" s="4">
        <f>'10_Avancement_Chimie'!Q299</f>
        <v>0</v>
      </c>
      <c r="R299" s="4">
        <f>'10_Avancement_Chimie'!R299</f>
        <v>0</v>
      </c>
    </row>
    <row r="300" spans="1:18">
      <c r="A300" s="4">
        <f>'10_Avancement_Chimie'!A300</f>
        <v>0</v>
      </c>
      <c r="B300" s="4">
        <f>'10_Avancement_Chimie'!B300</f>
        <v>0</v>
      </c>
      <c r="C300" s="4">
        <f>'10_Avancement_Chimie'!C300</f>
        <v>0</v>
      </c>
      <c r="D300" s="4">
        <f>'10_Avancement_Chimie'!D300</f>
        <v>0</v>
      </c>
      <c r="E300" s="4">
        <f>'10_Avancement_Chimie'!E300</f>
        <v>0</v>
      </c>
      <c r="F300" s="4">
        <f>'10_Avancement_Chimie'!F300</f>
        <v>0</v>
      </c>
      <c r="G300" s="4">
        <f>'10_Avancement_Chimie'!G300</f>
        <v>0</v>
      </c>
      <c r="H300" s="4">
        <f>'10_Avancement_Chimie'!H300</f>
        <v>0</v>
      </c>
      <c r="I300" s="4">
        <f>'10_Avancement_Chimie'!I300</f>
        <v>0</v>
      </c>
      <c r="J300" s="4">
        <f>'10_Avancement_Chimie'!J300</f>
        <v>0</v>
      </c>
      <c r="K300" s="4">
        <f>'10_Avancement_Chimie'!K300</f>
        <v>0</v>
      </c>
      <c r="L300" s="4">
        <f>'10_Avancement_Chimie'!L300</f>
        <v>0</v>
      </c>
      <c r="M300" s="4">
        <f>'10_Avancement_Chimie'!M300</f>
        <v>0</v>
      </c>
      <c r="N300" s="4">
        <f>'10_Avancement_Chimie'!N300</f>
        <v>0</v>
      </c>
      <c r="O300" s="4">
        <f>'10_Avancement_Chimie'!O300</f>
        <v>0</v>
      </c>
      <c r="P300" s="4">
        <f>'10_Avancement_Chimie'!P300</f>
        <v>0</v>
      </c>
      <c r="Q300" s="4">
        <f>'10_Avancement_Chimie'!Q300</f>
        <v>0</v>
      </c>
      <c r="R300" s="4">
        <f>'10_Avancement_Chimie'!R300</f>
        <v>0</v>
      </c>
    </row>
    <row r="301" spans="1:18">
      <c r="A301" s="4">
        <f>'10_Avancement_Chimie'!A301</f>
        <v>0</v>
      </c>
      <c r="B301" s="4">
        <f>'10_Avancement_Chimie'!B301</f>
        <v>0</v>
      </c>
      <c r="C301" s="4">
        <f>'10_Avancement_Chimie'!C301</f>
        <v>0</v>
      </c>
      <c r="D301" s="4">
        <f>'10_Avancement_Chimie'!D301</f>
        <v>0</v>
      </c>
      <c r="E301" s="4">
        <f>'10_Avancement_Chimie'!E301</f>
        <v>0</v>
      </c>
      <c r="F301" s="4">
        <f>'10_Avancement_Chimie'!F301</f>
        <v>0</v>
      </c>
      <c r="G301" s="4">
        <f>'10_Avancement_Chimie'!G301</f>
        <v>0</v>
      </c>
      <c r="H301" s="4">
        <f>'10_Avancement_Chimie'!H301</f>
        <v>0</v>
      </c>
      <c r="I301" s="4">
        <f>'10_Avancement_Chimie'!I301</f>
        <v>0</v>
      </c>
      <c r="J301" s="4">
        <f>'10_Avancement_Chimie'!J301</f>
        <v>0</v>
      </c>
      <c r="K301" s="4">
        <f>'10_Avancement_Chimie'!K301</f>
        <v>0</v>
      </c>
      <c r="L301" s="4">
        <f>'10_Avancement_Chimie'!L301</f>
        <v>0</v>
      </c>
      <c r="M301" s="4">
        <f>'10_Avancement_Chimie'!M301</f>
        <v>0</v>
      </c>
      <c r="N301" s="4">
        <f>'10_Avancement_Chimie'!N301</f>
        <v>0</v>
      </c>
      <c r="O301" s="4">
        <f>'10_Avancement_Chimie'!O301</f>
        <v>0</v>
      </c>
      <c r="P301" s="4">
        <f>'10_Avancement_Chimie'!P301</f>
        <v>0</v>
      </c>
      <c r="Q301" s="4">
        <f>'10_Avancement_Chimie'!Q301</f>
        <v>0</v>
      </c>
      <c r="R301" s="4">
        <f>'10_Avancement_Chimie'!R301</f>
        <v>0</v>
      </c>
    </row>
    <row r="302" spans="1:18">
      <c r="A302" s="4">
        <f>'10_Avancement_Chimie'!A302</f>
        <v>0</v>
      </c>
      <c r="B302" s="4">
        <f>'10_Avancement_Chimie'!B302</f>
        <v>0</v>
      </c>
      <c r="C302" s="4">
        <f>'10_Avancement_Chimie'!C302</f>
        <v>0</v>
      </c>
      <c r="D302" s="4">
        <f>'10_Avancement_Chimie'!D302</f>
        <v>0</v>
      </c>
      <c r="E302" s="4">
        <f>'10_Avancement_Chimie'!E302</f>
        <v>0</v>
      </c>
      <c r="F302" s="4">
        <f>'10_Avancement_Chimie'!F302</f>
        <v>0</v>
      </c>
      <c r="G302" s="4">
        <f>'10_Avancement_Chimie'!G302</f>
        <v>0</v>
      </c>
      <c r="H302" s="4">
        <f>'10_Avancement_Chimie'!H302</f>
        <v>0</v>
      </c>
      <c r="I302" s="4">
        <f>'10_Avancement_Chimie'!I302</f>
        <v>0</v>
      </c>
      <c r="J302" s="4">
        <f>'10_Avancement_Chimie'!J302</f>
        <v>0</v>
      </c>
      <c r="K302" s="4">
        <f>'10_Avancement_Chimie'!K302</f>
        <v>0</v>
      </c>
      <c r="L302" s="4">
        <f>'10_Avancement_Chimie'!L302</f>
        <v>0</v>
      </c>
      <c r="M302" s="4">
        <f>'10_Avancement_Chimie'!M302</f>
        <v>0</v>
      </c>
      <c r="N302" s="4">
        <f>'10_Avancement_Chimie'!N302</f>
        <v>0</v>
      </c>
      <c r="O302" s="4">
        <f>'10_Avancement_Chimie'!O302</f>
        <v>0</v>
      </c>
      <c r="P302" s="4">
        <f>'10_Avancement_Chimie'!P302</f>
        <v>0</v>
      </c>
      <c r="Q302" s="4">
        <f>'10_Avancement_Chimie'!Q302</f>
        <v>0</v>
      </c>
      <c r="R302" s="4">
        <f>'10_Avancement_Chimie'!R302</f>
        <v>0</v>
      </c>
    </row>
    <row r="303" spans="1:18">
      <c r="A303" s="4">
        <f>'10_Avancement_Chimie'!A303</f>
        <v>0</v>
      </c>
      <c r="B303" s="4">
        <f>'10_Avancement_Chimie'!B303</f>
        <v>0</v>
      </c>
      <c r="C303" s="4">
        <f>'10_Avancement_Chimie'!C303</f>
        <v>0</v>
      </c>
      <c r="D303" s="4">
        <f>'10_Avancement_Chimie'!D303</f>
        <v>0</v>
      </c>
      <c r="E303" s="4">
        <f>'10_Avancement_Chimie'!E303</f>
        <v>0</v>
      </c>
      <c r="F303" s="4">
        <f>'10_Avancement_Chimie'!F303</f>
        <v>0</v>
      </c>
      <c r="G303" s="4">
        <f>'10_Avancement_Chimie'!G303</f>
        <v>0</v>
      </c>
      <c r="H303" s="4">
        <f>'10_Avancement_Chimie'!H303</f>
        <v>0</v>
      </c>
      <c r="I303" s="4">
        <f>'10_Avancement_Chimie'!I303</f>
        <v>0</v>
      </c>
      <c r="J303" s="4">
        <f>'10_Avancement_Chimie'!J303</f>
        <v>0</v>
      </c>
      <c r="K303" s="4">
        <f>'10_Avancement_Chimie'!K303</f>
        <v>0</v>
      </c>
      <c r="L303" s="4">
        <f>'10_Avancement_Chimie'!L303</f>
        <v>0</v>
      </c>
      <c r="M303" s="4">
        <f>'10_Avancement_Chimie'!M303</f>
        <v>0</v>
      </c>
      <c r="N303" s="4">
        <f>'10_Avancement_Chimie'!N303</f>
        <v>0</v>
      </c>
      <c r="O303" s="4">
        <f>'10_Avancement_Chimie'!O303</f>
        <v>0</v>
      </c>
      <c r="P303" s="4">
        <f>'10_Avancement_Chimie'!P303</f>
        <v>0</v>
      </c>
      <c r="Q303" s="4">
        <f>'10_Avancement_Chimie'!Q303</f>
        <v>0</v>
      </c>
      <c r="R303" s="4">
        <f>'10_Avancement_Chimie'!R303</f>
        <v>0</v>
      </c>
    </row>
    <row r="304" spans="1:18">
      <c r="A304" s="4">
        <f>'10_Avancement_Chimie'!A304</f>
        <v>0</v>
      </c>
      <c r="B304" s="4">
        <f>'10_Avancement_Chimie'!B304</f>
        <v>0</v>
      </c>
      <c r="C304" s="4">
        <f>'10_Avancement_Chimie'!C304</f>
        <v>0</v>
      </c>
      <c r="D304" s="4">
        <f>'10_Avancement_Chimie'!D304</f>
        <v>0</v>
      </c>
      <c r="E304" s="4">
        <f>'10_Avancement_Chimie'!E304</f>
        <v>0</v>
      </c>
      <c r="F304" s="4">
        <f>'10_Avancement_Chimie'!F304</f>
        <v>0</v>
      </c>
      <c r="G304" s="4">
        <f>'10_Avancement_Chimie'!G304</f>
        <v>0</v>
      </c>
      <c r="H304" s="4">
        <f>'10_Avancement_Chimie'!H304</f>
        <v>0</v>
      </c>
      <c r="I304" s="4">
        <f>'10_Avancement_Chimie'!I304</f>
        <v>0</v>
      </c>
      <c r="J304" s="4">
        <f>'10_Avancement_Chimie'!J304</f>
        <v>0</v>
      </c>
      <c r="K304" s="4">
        <f>'10_Avancement_Chimie'!K304</f>
        <v>0</v>
      </c>
      <c r="L304" s="4">
        <f>'10_Avancement_Chimie'!L304</f>
        <v>0</v>
      </c>
      <c r="M304" s="4">
        <f>'10_Avancement_Chimie'!M304</f>
        <v>0</v>
      </c>
      <c r="N304" s="4">
        <f>'10_Avancement_Chimie'!N304</f>
        <v>0</v>
      </c>
      <c r="O304" s="4">
        <f>'10_Avancement_Chimie'!O304</f>
        <v>0</v>
      </c>
      <c r="P304" s="4">
        <f>'10_Avancement_Chimie'!P304</f>
        <v>0</v>
      </c>
      <c r="Q304" s="4">
        <f>'10_Avancement_Chimie'!Q304</f>
        <v>0</v>
      </c>
      <c r="R304" s="4">
        <f>'10_Avancement_Chimie'!R304</f>
        <v>0</v>
      </c>
    </row>
    <row r="305" spans="1:18">
      <c r="A305" s="4">
        <f>'10_Avancement_Chimie'!A305</f>
        <v>0</v>
      </c>
      <c r="B305" s="4">
        <f>'10_Avancement_Chimie'!B305</f>
        <v>0</v>
      </c>
      <c r="C305" s="4">
        <f>'10_Avancement_Chimie'!C305</f>
        <v>0</v>
      </c>
      <c r="D305" s="4">
        <f>'10_Avancement_Chimie'!D305</f>
        <v>0</v>
      </c>
      <c r="E305" s="4">
        <f>'10_Avancement_Chimie'!E305</f>
        <v>0</v>
      </c>
      <c r="F305" s="4">
        <f>'10_Avancement_Chimie'!F305</f>
        <v>0</v>
      </c>
      <c r="G305" s="4">
        <f>'10_Avancement_Chimie'!G305</f>
        <v>0</v>
      </c>
      <c r="H305" s="4">
        <f>'10_Avancement_Chimie'!H305</f>
        <v>0</v>
      </c>
      <c r="I305" s="4">
        <f>'10_Avancement_Chimie'!I305</f>
        <v>0</v>
      </c>
      <c r="J305" s="4">
        <f>'10_Avancement_Chimie'!J305</f>
        <v>0</v>
      </c>
      <c r="K305" s="4">
        <f>'10_Avancement_Chimie'!K305</f>
        <v>0</v>
      </c>
      <c r="L305" s="4">
        <f>'10_Avancement_Chimie'!L305</f>
        <v>0</v>
      </c>
      <c r="M305" s="4">
        <f>'10_Avancement_Chimie'!M305</f>
        <v>0</v>
      </c>
      <c r="N305" s="4">
        <f>'10_Avancement_Chimie'!N305</f>
        <v>0</v>
      </c>
      <c r="O305" s="4">
        <f>'10_Avancement_Chimie'!O305</f>
        <v>0</v>
      </c>
      <c r="P305" s="4">
        <f>'10_Avancement_Chimie'!P305</f>
        <v>0</v>
      </c>
      <c r="Q305" s="4">
        <f>'10_Avancement_Chimie'!Q305</f>
        <v>0</v>
      </c>
      <c r="R305" s="4">
        <f>'10_Avancement_Chimie'!R305</f>
        <v>0</v>
      </c>
    </row>
    <row r="306" spans="1:18">
      <c r="A306" s="4">
        <f>'10_Avancement_Chimie'!A306</f>
        <v>0</v>
      </c>
      <c r="B306" s="4">
        <f>'10_Avancement_Chimie'!B306</f>
        <v>0</v>
      </c>
      <c r="C306" s="4">
        <f>'10_Avancement_Chimie'!C306</f>
        <v>0</v>
      </c>
      <c r="D306" s="4">
        <f>'10_Avancement_Chimie'!D306</f>
        <v>0</v>
      </c>
      <c r="E306" s="4">
        <f>'10_Avancement_Chimie'!E306</f>
        <v>0</v>
      </c>
      <c r="F306" s="4">
        <f>'10_Avancement_Chimie'!F306</f>
        <v>0</v>
      </c>
      <c r="G306" s="4">
        <f>'10_Avancement_Chimie'!G306</f>
        <v>0</v>
      </c>
      <c r="H306" s="4">
        <f>'10_Avancement_Chimie'!H306</f>
        <v>0</v>
      </c>
      <c r="I306" s="4">
        <f>'10_Avancement_Chimie'!I306</f>
        <v>0</v>
      </c>
      <c r="J306" s="4">
        <f>'10_Avancement_Chimie'!J306</f>
        <v>0</v>
      </c>
      <c r="K306" s="4">
        <f>'10_Avancement_Chimie'!K306</f>
        <v>0</v>
      </c>
      <c r="L306" s="4">
        <f>'10_Avancement_Chimie'!L306</f>
        <v>0</v>
      </c>
      <c r="M306" s="4">
        <f>'10_Avancement_Chimie'!M306</f>
        <v>0</v>
      </c>
      <c r="N306" s="4">
        <f>'10_Avancement_Chimie'!N306</f>
        <v>0</v>
      </c>
      <c r="O306" s="4">
        <f>'10_Avancement_Chimie'!O306</f>
        <v>0</v>
      </c>
      <c r="P306" s="4">
        <f>'10_Avancement_Chimie'!P306</f>
        <v>0</v>
      </c>
      <c r="Q306" s="4">
        <f>'10_Avancement_Chimie'!Q306</f>
        <v>0</v>
      </c>
      <c r="R306" s="4">
        <f>'10_Avancement_Chimie'!R306</f>
        <v>0</v>
      </c>
    </row>
    <row r="307" spans="1:18">
      <c r="A307" s="4">
        <f>'10_Avancement_Chimie'!A307</f>
        <v>0</v>
      </c>
      <c r="B307" s="4">
        <f>'10_Avancement_Chimie'!B307</f>
        <v>0</v>
      </c>
      <c r="C307" s="4">
        <f>'10_Avancement_Chimie'!C307</f>
        <v>0</v>
      </c>
      <c r="D307" s="4">
        <f>'10_Avancement_Chimie'!D307</f>
        <v>0</v>
      </c>
      <c r="E307" s="4">
        <f>'10_Avancement_Chimie'!E307</f>
        <v>0</v>
      </c>
      <c r="F307" s="4">
        <f>'10_Avancement_Chimie'!F307</f>
        <v>0</v>
      </c>
      <c r="G307" s="4">
        <f>'10_Avancement_Chimie'!G307</f>
        <v>0</v>
      </c>
      <c r="H307" s="4">
        <f>'10_Avancement_Chimie'!H307</f>
        <v>0</v>
      </c>
      <c r="I307" s="4">
        <f>'10_Avancement_Chimie'!I307</f>
        <v>0</v>
      </c>
      <c r="J307" s="4">
        <f>'10_Avancement_Chimie'!J307</f>
        <v>0</v>
      </c>
      <c r="K307" s="4">
        <f>'10_Avancement_Chimie'!K307</f>
        <v>0</v>
      </c>
      <c r="L307" s="4">
        <f>'10_Avancement_Chimie'!L307</f>
        <v>0</v>
      </c>
      <c r="M307" s="4">
        <f>'10_Avancement_Chimie'!M307</f>
        <v>0</v>
      </c>
      <c r="N307" s="4">
        <f>'10_Avancement_Chimie'!N307</f>
        <v>0</v>
      </c>
      <c r="O307" s="4">
        <f>'10_Avancement_Chimie'!O307</f>
        <v>0</v>
      </c>
      <c r="P307" s="4">
        <f>'10_Avancement_Chimie'!P307</f>
        <v>0</v>
      </c>
      <c r="Q307" s="4">
        <f>'10_Avancement_Chimie'!Q307</f>
        <v>0</v>
      </c>
      <c r="R307" s="4">
        <f>'10_Avancement_Chimie'!R307</f>
        <v>0</v>
      </c>
    </row>
    <row r="308" spans="1:18">
      <c r="A308" s="4">
        <f>'10_Avancement_Chimie'!A308</f>
        <v>0</v>
      </c>
      <c r="B308" s="4">
        <f>'10_Avancement_Chimie'!B308</f>
        <v>0</v>
      </c>
      <c r="C308" s="4">
        <f>'10_Avancement_Chimie'!C308</f>
        <v>0</v>
      </c>
      <c r="D308" s="4">
        <f>'10_Avancement_Chimie'!D308</f>
        <v>0</v>
      </c>
      <c r="E308" s="4">
        <f>'10_Avancement_Chimie'!E308</f>
        <v>0</v>
      </c>
      <c r="F308" s="4">
        <f>'10_Avancement_Chimie'!F308</f>
        <v>0</v>
      </c>
      <c r="G308" s="4">
        <f>'10_Avancement_Chimie'!G308</f>
        <v>0</v>
      </c>
      <c r="H308" s="4">
        <f>'10_Avancement_Chimie'!H308</f>
        <v>0</v>
      </c>
      <c r="I308" s="4">
        <f>'10_Avancement_Chimie'!I308</f>
        <v>0</v>
      </c>
      <c r="J308" s="4">
        <f>'10_Avancement_Chimie'!J308</f>
        <v>0</v>
      </c>
      <c r="K308" s="4">
        <f>'10_Avancement_Chimie'!K308</f>
        <v>0</v>
      </c>
      <c r="L308" s="4">
        <f>'10_Avancement_Chimie'!L308</f>
        <v>0</v>
      </c>
      <c r="M308" s="4">
        <f>'10_Avancement_Chimie'!M308</f>
        <v>0</v>
      </c>
      <c r="N308" s="4">
        <f>'10_Avancement_Chimie'!N308</f>
        <v>0</v>
      </c>
      <c r="O308" s="4">
        <f>'10_Avancement_Chimie'!O308</f>
        <v>0</v>
      </c>
      <c r="P308" s="4">
        <f>'10_Avancement_Chimie'!P308</f>
        <v>0</v>
      </c>
      <c r="Q308" s="4">
        <f>'10_Avancement_Chimie'!Q308</f>
        <v>0</v>
      </c>
      <c r="R308" s="4">
        <f>'10_Avancement_Chimie'!R308</f>
        <v>0</v>
      </c>
    </row>
    <row r="309" spans="1:18">
      <c r="A309" s="4">
        <f>'10_Avancement_Chimie'!A309</f>
        <v>0</v>
      </c>
      <c r="B309" s="4">
        <f>'10_Avancement_Chimie'!B309</f>
        <v>0</v>
      </c>
      <c r="C309" s="4">
        <f>'10_Avancement_Chimie'!C309</f>
        <v>0</v>
      </c>
      <c r="D309" s="4">
        <f>'10_Avancement_Chimie'!D309</f>
        <v>0</v>
      </c>
      <c r="E309" s="4">
        <f>'10_Avancement_Chimie'!E309</f>
        <v>0</v>
      </c>
      <c r="F309" s="4">
        <f>'10_Avancement_Chimie'!F309</f>
        <v>0</v>
      </c>
      <c r="G309" s="4">
        <f>'10_Avancement_Chimie'!G309</f>
        <v>0</v>
      </c>
      <c r="H309" s="4">
        <f>'10_Avancement_Chimie'!H309</f>
        <v>0</v>
      </c>
      <c r="I309" s="4">
        <f>'10_Avancement_Chimie'!I309</f>
        <v>0</v>
      </c>
      <c r="J309" s="4">
        <f>'10_Avancement_Chimie'!J309</f>
        <v>0</v>
      </c>
      <c r="K309" s="4">
        <f>'10_Avancement_Chimie'!K309</f>
        <v>0</v>
      </c>
      <c r="L309" s="4">
        <f>'10_Avancement_Chimie'!L309</f>
        <v>0</v>
      </c>
      <c r="M309" s="4">
        <f>'10_Avancement_Chimie'!M309</f>
        <v>0</v>
      </c>
      <c r="N309" s="4">
        <f>'10_Avancement_Chimie'!N309</f>
        <v>0</v>
      </c>
      <c r="O309" s="4">
        <f>'10_Avancement_Chimie'!O309</f>
        <v>0</v>
      </c>
      <c r="P309" s="4">
        <f>'10_Avancement_Chimie'!P309</f>
        <v>0</v>
      </c>
      <c r="Q309" s="4">
        <f>'10_Avancement_Chimie'!Q309</f>
        <v>0</v>
      </c>
      <c r="R309" s="4">
        <f>'10_Avancement_Chimie'!R309</f>
        <v>0</v>
      </c>
    </row>
    <row r="310" spans="1:18">
      <c r="A310" s="4">
        <f>'10_Avancement_Chimie'!A310</f>
        <v>0</v>
      </c>
      <c r="B310" s="4">
        <f>'10_Avancement_Chimie'!B310</f>
        <v>0</v>
      </c>
      <c r="C310" s="4">
        <f>'10_Avancement_Chimie'!C310</f>
        <v>0</v>
      </c>
      <c r="D310" s="4">
        <f>'10_Avancement_Chimie'!D310</f>
        <v>0</v>
      </c>
      <c r="E310" s="4">
        <f>'10_Avancement_Chimie'!E310</f>
        <v>0</v>
      </c>
      <c r="F310" s="4">
        <f>'10_Avancement_Chimie'!F310</f>
        <v>0</v>
      </c>
      <c r="G310" s="4">
        <f>'10_Avancement_Chimie'!G310</f>
        <v>0</v>
      </c>
      <c r="H310" s="4">
        <f>'10_Avancement_Chimie'!H310</f>
        <v>0</v>
      </c>
      <c r="I310" s="4">
        <f>'10_Avancement_Chimie'!I310</f>
        <v>0</v>
      </c>
      <c r="J310" s="4">
        <f>'10_Avancement_Chimie'!J310</f>
        <v>0</v>
      </c>
      <c r="K310" s="4">
        <f>'10_Avancement_Chimie'!K310</f>
        <v>0</v>
      </c>
      <c r="L310" s="4">
        <f>'10_Avancement_Chimie'!L310</f>
        <v>0</v>
      </c>
      <c r="M310" s="4">
        <f>'10_Avancement_Chimie'!M310</f>
        <v>0</v>
      </c>
      <c r="N310" s="4">
        <f>'10_Avancement_Chimie'!N310</f>
        <v>0</v>
      </c>
      <c r="O310" s="4">
        <f>'10_Avancement_Chimie'!O310</f>
        <v>0</v>
      </c>
      <c r="P310" s="4">
        <f>'10_Avancement_Chimie'!P310</f>
        <v>0</v>
      </c>
      <c r="Q310" s="4">
        <f>'10_Avancement_Chimie'!Q310</f>
        <v>0</v>
      </c>
      <c r="R310" s="4">
        <f>'10_Avancement_Chimie'!R310</f>
        <v>0</v>
      </c>
    </row>
    <row r="311" spans="1:18">
      <c r="A311" s="4">
        <f>'10_Avancement_Chimie'!A311</f>
        <v>0</v>
      </c>
      <c r="B311" s="4">
        <f>'10_Avancement_Chimie'!B311</f>
        <v>0</v>
      </c>
      <c r="C311" s="4">
        <f>'10_Avancement_Chimie'!C311</f>
        <v>0</v>
      </c>
      <c r="D311" s="4">
        <f>'10_Avancement_Chimie'!D311</f>
        <v>0</v>
      </c>
      <c r="E311" s="4">
        <f>'10_Avancement_Chimie'!E311</f>
        <v>0</v>
      </c>
      <c r="F311" s="4">
        <f>'10_Avancement_Chimie'!F311</f>
        <v>0</v>
      </c>
      <c r="G311" s="4">
        <f>'10_Avancement_Chimie'!G311</f>
        <v>0</v>
      </c>
      <c r="H311" s="4">
        <f>'10_Avancement_Chimie'!H311</f>
        <v>0</v>
      </c>
      <c r="I311" s="4">
        <f>'10_Avancement_Chimie'!I311</f>
        <v>0</v>
      </c>
      <c r="J311" s="4">
        <f>'10_Avancement_Chimie'!J311</f>
        <v>0</v>
      </c>
      <c r="K311" s="4">
        <f>'10_Avancement_Chimie'!K311</f>
        <v>0</v>
      </c>
      <c r="L311" s="4">
        <f>'10_Avancement_Chimie'!L311</f>
        <v>0</v>
      </c>
      <c r="M311" s="4">
        <f>'10_Avancement_Chimie'!M311</f>
        <v>0</v>
      </c>
      <c r="N311" s="4">
        <f>'10_Avancement_Chimie'!N311</f>
        <v>0</v>
      </c>
      <c r="O311" s="4">
        <f>'10_Avancement_Chimie'!O311</f>
        <v>0</v>
      </c>
      <c r="P311" s="4">
        <f>'10_Avancement_Chimie'!P311</f>
        <v>0</v>
      </c>
      <c r="Q311" s="4">
        <f>'10_Avancement_Chimie'!Q311</f>
        <v>0</v>
      </c>
      <c r="R311" s="4">
        <f>'10_Avancement_Chimie'!R311</f>
        <v>0</v>
      </c>
    </row>
    <row r="312" spans="1:18">
      <c r="A312" s="4">
        <f>'10_Avancement_Chimie'!A312</f>
        <v>0</v>
      </c>
      <c r="B312" s="4">
        <f>'10_Avancement_Chimie'!B312</f>
        <v>0</v>
      </c>
      <c r="C312" s="4">
        <f>'10_Avancement_Chimie'!C312</f>
        <v>0</v>
      </c>
      <c r="D312" s="4">
        <f>'10_Avancement_Chimie'!D312</f>
        <v>0</v>
      </c>
      <c r="E312" s="4">
        <f>'10_Avancement_Chimie'!E312</f>
        <v>0</v>
      </c>
      <c r="F312" s="4">
        <f>'10_Avancement_Chimie'!F312</f>
        <v>0</v>
      </c>
      <c r="G312" s="4">
        <f>'10_Avancement_Chimie'!G312</f>
        <v>0</v>
      </c>
      <c r="H312" s="4">
        <f>'10_Avancement_Chimie'!H312</f>
        <v>0</v>
      </c>
      <c r="I312" s="4">
        <f>'10_Avancement_Chimie'!I312</f>
        <v>0</v>
      </c>
      <c r="J312" s="4">
        <f>'10_Avancement_Chimie'!J312</f>
        <v>0</v>
      </c>
      <c r="K312" s="4">
        <f>'10_Avancement_Chimie'!K312</f>
        <v>0</v>
      </c>
      <c r="L312" s="4">
        <f>'10_Avancement_Chimie'!L312</f>
        <v>0</v>
      </c>
      <c r="M312" s="4">
        <f>'10_Avancement_Chimie'!M312</f>
        <v>0</v>
      </c>
      <c r="N312" s="4">
        <f>'10_Avancement_Chimie'!N312</f>
        <v>0</v>
      </c>
      <c r="O312" s="4">
        <f>'10_Avancement_Chimie'!O312</f>
        <v>0</v>
      </c>
      <c r="P312" s="4">
        <f>'10_Avancement_Chimie'!P312</f>
        <v>0</v>
      </c>
      <c r="Q312" s="4">
        <f>'10_Avancement_Chimie'!Q312</f>
        <v>0</v>
      </c>
      <c r="R312" s="4">
        <f>'10_Avancement_Chimie'!R312</f>
        <v>0</v>
      </c>
    </row>
    <row r="313" spans="1:18">
      <c r="A313" s="4">
        <f>'10_Avancement_Chimie'!A313</f>
        <v>0</v>
      </c>
      <c r="B313" s="4">
        <f>'10_Avancement_Chimie'!B313</f>
        <v>0</v>
      </c>
      <c r="C313" s="4">
        <f>'10_Avancement_Chimie'!C313</f>
        <v>0</v>
      </c>
      <c r="D313" s="4">
        <f>'10_Avancement_Chimie'!D313</f>
        <v>0</v>
      </c>
      <c r="E313" s="4">
        <f>'10_Avancement_Chimie'!E313</f>
        <v>0</v>
      </c>
      <c r="F313" s="4">
        <f>'10_Avancement_Chimie'!F313</f>
        <v>0</v>
      </c>
      <c r="G313" s="4">
        <f>'10_Avancement_Chimie'!G313</f>
        <v>0</v>
      </c>
      <c r="H313" s="4">
        <f>'10_Avancement_Chimie'!H313</f>
        <v>0</v>
      </c>
      <c r="I313" s="4">
        <f>'10_Avancement_Chimie'!I313</f>
        <v>0</v>
      </c>
      <c r="J313" s="4">
        <f>'10_Avancement_Chimie'!J313</f>
        <v>0</v>
      </c>
      <c r="K313" s="4">
        <f>'10_Avancement_Chimie'!K313</f>
        <v>0</v>
      </c>
      <c r="L313" s="4">
        <f>'10_Avancement_Chimie'!L313</f>
        <v>0</v>
      </c>
      <c r="M313" s="4">
        <f>'10_Avancement_Chimie'!M313</f>
        <v>0</v>
      </c>
      <c r="N313" s="4">
        <f>'10_Avancement_Chimie'!N313</f>
        <v>0</v>
      </c>
      <c r="O313" s="4">
        <f>'10_Avancement_Chimie'!O313</f>
        <v>0</v>
      </c>
      <c r="P313" s="4">
        <f>'10_Avancement_Chimie'!P313</f>
        <v>0</v>
      </c>
      <c r="Q313" s="4">
        <f>'10_Avancement_Chimie'!Q313</f>
        <v>0</v>
      </c>
      <c r="R313" s="4">
        <f>'10_Avancement_Chimie'!R313</f>
        <v>0</v>
      </c>
    </row>
    <row r="314" spans="1:18">
      <c r="A314" s="4">
        <f>'10_Avancement_Chimie'!A314</f>
        <v>0</v>
      </c>
      <c r="B314" s="4">
        <f>'10_Avancement_Chimie'!B314</f>
        <v>0</v>
      </c>
      <c r="C314" s="4">
        <f>'10_Avancement_Chimie'!C314</f>
        <v>0</v>
      </c>
      <c r="D314" s="4">
        <f>'10_Avancement_Chimie'!D314</f>
        <v>0</v>
      </c>
      <c r="E314" s="4">
        <f>'10_Avancement_Chimie'!E314</f>
        <v>0</v>
      </c>
      <c r="F314" s="4">
        <f>'10_Avancement_Chimie'!F314</f>
        <v>0</v>
      </c>
      <c r="G314" s="4">
        <f>'10_Avancement_Chimie'!G314</f>
        <v>0</v>
      </c>
      <c r="H314" s="4">
        <f>'10_Avancement_Chimie'!H314</f>
        <v>0</v>
      </c>
      <c r="I314" s="4">
        <f>'10_Avancement_Chimie'!I314</f>
        <v>0</v>
      </c>
      <c r="J314" s="4">
        <f>'10_Avancement_Chimie'!J314</f>
        <v>0</v>
      </c>
      <c r="K314" s="4">
        <f>'10_Avancement_Chimie'!K314</f>
        <v>0</v>
      </c>
      <c r="L314" s="4">
        <f>'10_Avancement_Chimie'!L314</f>
        <v>0</v>
      </c>
      <c r="M314" s="4">
        <f>'10_Avancement_Chimie'!M314</f>
        <v>0</v>
      </c>
      <c r="N314" s="4">
        <f>'10_Avancement_Chimie'!N314</f>
        <v>0</v>
      </c>
      <c r="O314" s="4">
        <f>'10_Avancement_Chimie'!O314</f>
        <v>0</v>
      </c>
      <c r="P314" s="4">
        <f>'10_Avancement_Chimie'!P314</f>
        <v>0</v>
      </c>
      <c r="Q314" s="4">
        <f>'10_Avancement_Chimie'!Q314</f>
        <v>0</v>
      </c>
      <c r="R314" s="4">
        <f>'10_Avancement_Chimie'!R314</f>
        <v>0</v>
      </c>
    </row>
    <row r="315" spans="1:18">
      <c r="A315" s="4">
        <f>'10_Avancement_Chimie'!A315</f>
        <v>0</v>
      </c>
      <c r="B315" s="4">
        <f>'10_Avancement_Chimie'!B315</f>
        <v>0</v>
      </c>
      <c r="C315" s="4">
        <f>'10_Avancement_Chimie'!C315</f>
        <v>0</v>
      </c>
      <c r="D315" s="4">
        <f>'10_Avancement_Chimie'!D315</f>
        <v>0</v>
      </c>
      <c r="E315" s="4">
        <f>'10_Avancement_Chimie'!E315</f>
        <v>0</v>
      </c>
      <c r="F315" s="4">
        <f>'10_Avancement_Chimie'!F315</f>
        <v>0</v>
      </c>
      <c r="G315" s="4">
        <f>'10_Avancement_Chimie'!G315</f>
        <v>0</v>
      </c>
      <c r="H315" s="4">
        <f>'10_Avancement_Chimie'!H315</f>
        <v>0</v>
      </c>
      <c r="I315" s="4">
        <f>'10_Avancement_Chimie'!I315</f>
        <v>0</v>
      </c>
      <c r="J315" s="4">
        <f>'10_Avancement_Chimie'!J315</f>
        <v>0</v>
      </c>
      <c r="K315" s="4">
        <f>'10_Avancement_Chimie'!K315</f>
        <v>0</v>
      </c>
      <c r="L315" s="4">
        <f>'10_Avancement_Chimie'!L315</f>
        <v>0</v>
      </c>
      <c r="M315" s="4">
        <f>'10_Avancement_Chimie'!M315</f>
        <v>0</v>
      </c>
      <c r="N315" s="4">
        <f>'10_Avancement_Chimie'!N315</f>
        <v>0</v>
      </c>
      <c r="O315" s="4">
        <f>'10_Avancement_Chimie'!O315</f>
        <v>0</v>
      </c>
      <c r="P315" s="4">
        <f>'10_Avancement_Chimie'!P315</f>
        <v>0</v>
      </c>
      <c r="Q315" s="4">
        <f>'10_Avancement_Chimie'!Q315</f>
        <v>0</v>
      </c>
      <c r="R315" s="4">
        <f>'10_Avancement_Chimie'!R315</f>
        <v>0</v>
      </c>
    </row>
    <row r="316" spans="1:18">
      <c r="A316" s="4">
        <f>'10_Avancement_Chimie'!A316</f>
        <v>0</v>
      </c>
      <c r="B316" s="4">
        <f>'10_Avancement_Chimie'!B316</f>
        <v>0</v>
      </c>
      <c r="C316" s="4">
        <f>'10_Avancement_Chimie'!C316</f>
        <v>0</v>
      </c>
      <c r="D316" s="4">
        <f>'10_Avancement_Chimie'!D316</f>
        <v>0</v>
      </c>
      <c r="E316" s="4">
        <f>'10_Avancement_Chimie'!E316</f>
        <v>0</v>
      </c>
      <c r="F316" s="4">
        <f>'10_Avancement_Chimie'!F316</f>
        <v>0</v>
      </c>
      <c r="G316" s="4">
        <f>'10_Avancement_Chimie'!G316</f>
        <v>0</v>
      </c>
      <c r="H316" s="4">
        <f>'10_Avancement_Chimie'!H316</f>
        <v>0</v>
      </c>
      <c r="I316" s="4">
        <f>'10_Avancement_Chimie'!I316</f>
        <v>0</v>
      </c>
      <c r="J316" s="4">
        <f>'10_Avancement_Chimie'!J316</f>
        <v>0</v>
      </c>
      <c r="K316" s="4">
        <f>'10_Avancement_Chimie'!K316</f>
        <v>0</v>
      </c>
      <c r="L316" s="4">
        <f>'10_Avancement_Chimie'!L316</f>
        <v>0</v>
      </c>
      <c r="M316" s="4">
        <f>'10_Avancement_Chimie'!M316</f>
        <v>0</v>
      </c>
      <c r="N316" s="4">
        <f>'10_Avancement_Chimie'!N316</f>
        <v>0</v>
      </c>
      <c r="O316" s="4">
        <f>'10_Avancement_Chimie'!O316</f>
        <v>0</v>
      </c>
      <c r="P316" s="4">
        <f>'10_Avancement_Chimie'!P316</f>
        <v>0</v>
      </c>
      <c r="Q316" s="4">
        <f>'10_Avancement_Chimie'!Q316</f>
        <v>0</v>
      </c>
      <c r="R316" s="4">
        <f>'10_Avancement_Chimie'!R316</f>
        <v>0</v>
      </c>
    </row>
    <row r="317" spans="1:18">
      <c r="A317" s="4">
        <f>'10_Avancement_Chimie'!A317</f>
        <v>0</v>
      </c>
      <c r="B317" s="4">
        <f>'10_Avancement_Chimie'!B317</f>
        <v>0</v>
      </c>
      <c r="C317" s="4">
        <f>'10_Avancement_Chimie'!C317</f>
        <v>0</v>
      </c>
      <c r="D317" s="4">
        <f>'10_Avancement_Chimie'!D317</f>
        <v>0</v>
      </c>
      <c r="E317" s="4">
        <f>'10_Avancement_Chimie'!E317</f>
        <v>0</v>
      </c>
      <c r="F317" s="4">
        <f>'10_Avancement_Chimie'!F317</f>
        <v>0</v>
      </c>
      <c r="G317" s="4">
        <f>'10_Avancement_Chimie'!G317</f>
        <v>0</v>
      </c>
      <c r="H317" s="4">
        <f>'10_Avancement_Chimie'!H317</f>
        <v>0</v>
      </c>
      <c r="I317" s="4">
        <f>'10_Avancement_Chimie'!I317</f>
        <v>0</v>
      </c>
      <c r="J317" s="4">
        <f>'10_Avancement_Chimie'!J317</f>
        <v>0</v>
      </c>
      <c r="K317" s="4">
        <f>'10_Avancement_Chimie'!K317</f>
        <v>0</v>
      </c>
      <c r="L317" s="4">
        <f>'10_Avancement_Chimie'!L317</f>
        <v>0</v>
      </c>
      <c r="M317" s="4">
        <f>'10_Avancement_Chimie'!M317</f>
        <v>0</v>
      </c>
      <c r="N317" s="4">
        <f>'10_Avancement_Chimie'!N317</f>
        <v>0</v>
      </c>
      <c r="O317" s="4">
        <f>'10_Avancement_Chimie'!O317</f>
        <v>0</v>
      </c>
      <c r="P317" s="4">
        <f>'10_Avancement_Chimie'!P317</f>
        <v>0</v>
      </c>
      <c r="Q317" s="4">
        <f>'10_Avancement_Chimie'!Q317</f>
        <v>0</v>
      </c>
      <c r="R317" s="4">
        <f>'10_Avancement_Chimie'!R317</f>
        <v>0</v>
      </c>
    </row>
    <row r="318" spans="1:18">
      <c r="A318" s="4">
        <f>'10_Avancement_Chimie'!A318</f>
        <v>0</v>
      </c>
      <c r="B318" s="4">
        <f>'10_Avancement_Chimie'!B318</f>
        <v>0</v>
      </c>
      <c r="C318" s="4">
        <f>'10_Avancement_Chimie'!C318</f>
        <v>0</v>
      </c>
      <c r="D318" s="4">
        <f>'10_Avancement_Chimie'!D318</f>
        <v>0</v>
      </c>
      <c r="E318" s="4">
        <f>'10_Avancement_Chimie'!E318</f>
        <v>0</v>
      </c>
      <c r="F318" s="4">
        <f>'10_Avancement_Chimie'!F318</f>
        <v>0</v>
      </c>
      <c r="G318" s="4">
        <f>'10_Avancement_Chimie'!G318</f>
        <v>0</v>
      </c>
      <c r="H318" s="4">
        <f>'10_Avancement_Chimie'!H318</f>
        <v>0</v>
      </c>
      <c r="I318" s="4">
        <f>'10_Avancement_Chimie'!I318</f>
        <v>0</v>
      </c>
      <c r="J318" s="4">
        <f>'10_Avancement_Chimie'!J318</f>
        <v>0</v>
      </c>
      <c r="K318" s="4">
        <f>'10_Avancement_Chimie'!K318</f>
        <v>0</v>
      </c>
      <c r="L318" s="4">
        <f>'10_Avancement_Chimie'!L318</f>
        <v>0</v>
      </c>
      <c r="M318" s="4">
        <f>'10_Avancement_Chimie'!M318</f>
        <v>0</v>
      </c>
      <c r="N318" s="4">
        <f>'10_Avancement_Chimie'!N318</f>
        <v>0</v>
      </c>
      <c r="O318" s="4">
        <f>'10_Avancement_Chimie'!O318</f>
        <v>0</v>
      </c>
      <c r="P318" s="4">
        <f>'10_Avancement_Chimie'!P318</f>
        <v>0</v>
      </c>
      <c r="Q318" s="4">
        <f>'10_Avancement_Chimie'!Q318</f>
        <v>0</v>
      </c>
      <c r="R318" s="4">
        <f>'10_Avancement_Chimie'!R318</f>
        <v>0</v>
      </c>
    </row>
    <row r="319" spans="1:18">
      <c r="A319" s="4">
        <f>'10_Avancement_Chimie'!A319</f>
        <v>0</v>
      </c>
      <c r="B319" s="4">
        <f>'10_Avancement_Chimie'!B319</f>
        <v>0</v>
      </c>
      <c r="C319" s="4">
        <f>'10_Avancement_Chimie'!C319</f>
        <v>0</v>
      </c>
      <c r="D319" s="4">
        <f>'10_Avancement_Chimie'!D319</f>
        <v>0</v>
      </c>
      <c r="E319" s="4">
        <f>'10_Avancement_Chimie'!E319</f>
        <v>0</v>
      </c>
      <c r="F319" s="4">
        <f>'10_Avancement_Chimie'!F319</f>
        <v>0</v>
      </c>
      <c r="G319" s="4">
        <f>'10_Avancement_Chimie'!G319</f>
        <v>0</v>
      </c>
      <c r="H319" s="4">
        <f>'10_Avancement_Chimie'!H319</f>
        <v>0</v>
      </c>
      <c r="I319" s="4">
        <f>'10_Avancement_Chimie'!I319</f>
        <v>0</v>
      </c>
      <c r="J319" s="4">
        <f>'10_Avancement_Chimie'!J319</f>
        <v>0</v>
      </c>
      <c r="K319" s="4">
        <f>'10_Avancement_Chimie'!K319</f>
        <v>0</v>
      </c>
      <c r="L319" s="4">
        <f>'10_Avancement_Chimie'!L319</f>
        <v>0</v>
      </c>
      <c r="M319" s="4">
        <f>'10_Avancement_Chimie'!M319</f>
        <v>0</v>
      </c>
      <c r="N319" s="4">
        <f>'10_Avancement_Chimie'!N319</f>
        <v>0</v>
      </c>
      <c r="O319" s="4">
        <f>'10_Avancement_Chimie'!O319</f>
        <v>0</v>
      </c>
      <c r="P319" s="4">
        <f>'10_Avancement_Chimie'!P319</f>
        <v>0</v>
      </c>
      <c r="Q319" s="4">
        <f>'10_Avancement_Chimie'!Q319</f>
        <v>0</v>
      </c>
      <c r="R319" s="4">
        <f>'10_Avancement_Chimie'!R319</f>
        <v>0</v>
      </c>
    </row>
    <row r="320" spans="1:18">
      <c r="A320" s="4">
        <f>'10_Avancement_Chimie'!A320</f>
        <v>0</v>
      </c>
      <c r="B320" s="4">
        <f>'10_Avancement_Chimie'!B320</f>
        <v>0</v>
      </c>
      <c r="C320" s="4">
        <f>'10_Avancement_Chimie'!C320</f>
        <v>0</v>
      </c>
      <c r="D320" s="4">
        <f>'10_Avancement_Chimie'!D320</f>
        <v>0</v>
      </c>
      <c r="E320" s="4">
        <f>'10_Avancement_Chimie'!E320</f>
        <v>0</v>
      </c>
      <c r="F320" s="4">
        <f>'10_Avancement_Chimie'!F320</f>
        <v>0</v>
      </c>
      <c r="G320" s="4">
        <f>'10_Avancement_Chimie'!G320</f>
        <v>0</v>
      </c>
      <c r="H320" s="4">
        <f>'10_Avancement_Chimie'!H320</f>
        <v>0</v>
      </c>
      <c r="I320" s="4">
        <f>'10_Avancement_Chimie'!I320</f>
        <v>0</v>
      </c>
      <c r="J320" s="4">
        <f>'10_Avancement_Chimie'!J320</f>
        <v>0</v>
      </c>
      <c r="K320" s="4">
        <f>'10_Avancement_Chimie'!K320</f>
        <v>0</v>
      </c>
      <c r="L320" s="4">
        <f>'10_Avancement_Chimie'!L320</f>
        <v>0</v>
      </c>
      <c r="M320" s="4">
        <f>'10_Avancement_Chimie'!M320</f>
        <v>0</v>
      </c>
      <c r="N320" s="4">
        <f>'10_Avancement_Chimie'!N320</f>
        <v>0</v>
      </c>
      <c r="O320" s="4">
        <f>'10_Avancement_Chimie'!O320</f>
        <v>0</v>
      </c>
      <c r="P320" s="4">
        <f>'10_Avancement_Chimie'!P320</f>
        <v>0</v>
      </c>
      <c r="Q320" s="4">
        <f>'10_Avancement_Chimie'!Q320</f>
        <v>0</v>
      </c>
      <c r="R320" s="4">
        <f>'10_Avancement_Chimie'!R320</f>
        <v>0</v>
      </c>
    </row>
    <row r="321" spans="1:18">
      <c r="A321" s="4">
        <f>'10_Avancement_Chimie'!A321</f>
        <v>0</v>
      </c>
      <c r="B321" s="4">
        <f>'10_Avancement_Chimie'!B321</f>
        <v>0</v>
      </c>
      <c r="C321" s="4">
        <f>'10_Avancement_Chimie'!C321</f>
        <v>0</v>
      </c>
      <c r="D321" s="4">
        <f>'10_Avancement_Chimie'!D321</f>
        <v>0</v>
      </c>
      <c r="E321" s="4">
        <f>'10_Avancement_Chimie'!E321</f>
        <v>0</v>
      </c>
      <c r="F321" s="4">
        <f>'10_Avancement_Chimie'!F321</f>
        <v>0</v>
      </c>
      <c r="G321" s="4">
        <f>'10_Avancement_Chimie'!G321</f>
        <v>0</v>
      </c>
      <c r="H321" s="4">
        <f>'10_Avancement_Chimie'!H321</f>
        <v>0</v>
      </c>
      <c r="I321" s="4">
        <f>'10_Avancement_Chimie'!I321</f>
        <v>0</v>
      </c>
      <c r="J321" s="4">
        <f>'10_Avancement_Chimie'!J321</f>
        <v>0</v>
      </c>
      <c r="K321" s="4">
        <f>'10_Avancement_Chimie'!K321</f>
        <v>0</v>
      </c>
      <c r="L321" s="4">
        <f>'10_Avancement_Chimie'!L321</f>
        <v>0</v>
      </c>
      <c r="M321" s="4">
        <f>'10_Avancement_Chimie'!M321</f>
        <v>0</v>
      </c>
      <c r="N321" s="4">
        <f>'10_Avancement_Chimie'!N321</f>
        <v>0</v>
      </c>
      <c r="O321" s="4">
        <f>'10_Avancement_Chimie'!O321</f>
        <v>0</v>
      </c>
      <c r="P321" s="4">
        <f>'10_Avancement_Chimie'!P321</f>
        <v>0</v>
      </c>
      <c r="Q321" s="4">
        <f>'10_Avancement_Chimie'!Q321</f>
        <v>0</v>
      </c>
      <c r="R321" s="4">
        <f>'10_Avancement_Chimie'!R321</f>
        <v>0</v>
      </c>
    </row>
    <row r="322" spans="1:18">
      <c r="A322" s="4">
        <f>'10_Avancement_Chimie'!A322</f>
        <v>0</v>
      </c>
      <c r="B322" s="4">
        <f>'10_Avancement_Chimie'!B322</f>
        <v>0</v>
      </c>
      <c r="C322" s="4">
        <f>'10_Avancement_Chimie'!C322</f>
        <v>0</v>
      </c>
      <c r="D322" s="4">
        <f>'10_Avancement_Chimie'!D322</f>
        <v>0</v>
      </c>
      <c r="E322" s="4">
        <f>'10_Avancement_Chimie'!E322</f>
        <v>0</v>
      </c>
      <c r="F322" s="4">
        <f>'10_Avancement_Chimie'!F322</f>
        <v>0</v>
      </c>
      <c r="G322" s="4">
        <f>'10_Avancement_Chimie'!G322</f>
        <v>0</v>
      </c>
      <c r="H322" s="4">
        <f>'10_Avancement_Chimie'!H322</f>
        <v>0</v>
      </c>
      <c r="I322" s="4">
        <f>'10_Avancement_Chimie'!I322</f>
        <v>0</v>
      </c>
      <c r="J322" s="4">
        <f>'10_Avancement_Chimie'!J322</f>
        <v>0</v>
      </c>
      <c r="K322" s="4">
        <f>'10_Avancement_Chimie'!K322</f>
        <v>0</v>
      </c>
      <c r="L322" s="4">
        <f>'10_Avancement_Chimie'!L322</f>
        <v>0</v>
      </c>
      <c r="M322" s="4">
        <f>'10_Avancement_Chimie'!M322</f>
        <v>0</v>
      </c>
      <c r="N322" s="4">
        <f>'10_Avancement_Chimie'!N322</f>
        <v>0</v>
      </c>
      <c r="O322" s="4">
        <f>'10_Avancement_Chimie'!O322</f>
        <v>0</v>
      </c>
      <c r="P322" s="4">
        <f>'10_Avancement_Chimie'!P322</f>
        <v>0</v>
      </c>
      <c r="Q322" s="4">
        <f>'10_Avancement_Chimie'!Q322</f>
        <v>0</v>
      </c>
      <c r="R322" s="4">
        <f>'10_Avancement_Chimie'!R322</f>
        <v>0</v>
      </c>
    </row>
    <row r="323" spans="1:18">
      <c r="A323" s="4">
        <f>'10_Avancement_Chimie'!A323</f>
        <v>0</v>
      </c>
      <c r="B323" s="4">
        <f>'10_Avancement_Chimie'!B323</f>
        <v>0</v>
      </c>
      <c r="C323" s="4">
        <f>'10_Avancement_Chimie'!C323</f>
        <v>0</v>
      </c>
      <c r="D323" s="4">
        <f>'10_Avancement_Chimie'!D323</f>
        <v>0</v>
      </c>
      <c r="E323" s="4">
        <f>'10_Avancement_Chimie'!E323</f>
        <v>0</v>
      </c>
      <c r="F323" s="4">
        <f>'10_Avancement_Chimie'!F323</f>
        <v>0</v>
      </c>
      <c r="G323" s="4">
        <f>'10_Avancement_Chimie'!G323</f>
        <v>0</v>
      </c>
      <c r="H323" s="4">
        <f>'10_Avancement_Chimie'!H323</f>
        <v>0</v>
      </c>
      <c r="I323" s="4">
        <f>'10_Avancement_Chimie'!I323</f>
        <v>0</v>
      </c>
      <c r="J323" s="4">
        <f>'10_Avancement_Chimie'!J323</f>
        <v>0</v>
      </c>
      <c r="K323" s="4">
        <f>'10_Avancement_Chimie'!K323</f>
        <v>0</v>
      </c>
      <c r="L323" s="4">
        <f>'10_Avancement_Chimie'!L323</f>
        <v>0</v>
      </c>
      <c r="M323" s="4">
        <f>'10_Avancement_Chimie'!M323</f>
        <v>0</v>
      </c>
      <c r="N323" s="4">
        <f>'10_Avancement_Chimie'!N323</f>
        <v>0</v>
      </c>
      <c r="O323" s="4">
        <f>'10_Avancement_Chimie'!O323</f>
        <v>0</v>
      </c>
      <c r="P323" s="4">
        <f>'10_Avancement_Chimie'!P323</f>
        <v>0</v>
      </c>
      <c r="Q323" s="4">
        <f>'10_Avancement_Chimie'!Q323</f>
        <v>0</v>
      </c>
      <c r="R323" s="4">
        <f>'10_Avancement_Chimie'!R323</f>
        <v>0</v>
      </c>
    </row>
    <row r="324" spans="1:18">
      <c r="A324" s="4">
        <f>'10_Avancement_Chimie'!A324</f>
        <v>0</v>
      </c>
      <c r="B324" s="4">
        <f>'10_Avancement_Chimie'!B324</f>
        <v>0</v>
      </c>
      <c r="C324" s="4">
        <f>'10_Avancement_Chimie'!C324</f>
        <v>0</v>
      </c>
      <c r="D324" s="4">
        <f>'10_Avancement_Chimie'!D324</f>
        <v>0</v>
      </c>
      <c r="E324" s="4">
        <f>'10_Avancement_Chimie'!E324</f>
        <v>0</v>
      </c>
      <c r="F324" s="4">
        <f>'10_Avancement_Chimie'!F324</f>
        <v>0</v>
      </c>
      <c r="G324" s="4">
        <f>'10_Avancement_Chimie'!G324</f>
        <v>0</v>
      </c>
      <c r="H324" s="4">
        <f>'10_Avancement_Chimie'!H324</f>
        <v>0</v>
      </c>
      <c r="I324" s="4">
        <f>'10_Avancement_Chimie'!I324</f>
        <v>0</v>
      </c>
      <c r="J324" s="4">
        <f>'10_Avancement_Chimie'!J324</f>
        <v>0</v>
      </c>
      <c r="K324" s="4">
        <f>'10_Avancement_Chimie'!K324</f>
        <v>0</v>
      </c>
      <c r="L324" s="4">
        <f>'10_Avancement_Chimie'!L324</f>
        <v>0</v>
      </c>
      <c r="M324" s="4">
        <f>'10_Avancement_Chimie'!M324</f>
        <v>0</v>
      </c>
      <c r="N324" s="4">
        <f>'10_Avancement_Chimie'!N324</f>
        <v>0</v>
      </c>
      <c r="O324" s="4">
        <f>'10_Avancement_Chimie'!O324</f>
        <v>0</v>
      </c>
      <c r="P324" s="4">
        <f>'10_Avancement_Chimie'!P324</f>
        <v>0</v>
      </c>
      <c r="Q324" s="4">
        <f>'10_Avancement_Chimie'!Q324</f>
        <v>0</v>
      </c>
      <c r="R324" s="4">
        <f>'10_Avancement_Chimie'!R324</f>
        <v>0</v>
      </c>
    </row>
    <row r="325" spans="1:18">
      <c r="A325" s="4">
        <f>'10_Avancement_Chimie'!A325</f>
        <v>0</v>
      </c>
      <c r="B325" s="4">
        <f>'10_Avancement_Chimie'!B325</f>
        <v>0</v>
      </c>
      <c r="C325" s="4">
        <f>'10_Avancement_Chimie'!C325</f>
        <v>0</v>
      </c>
      <c r="D325" s="4">
        <f>'10_Avancement_Chimie'!D325</f>
        <v>0</v>
      </c>
      <c r="E325" s="4">
        <f>'10_Avancement_Chimie'!E325</f>
        <v>0</v>
      </c>
      <c r="F325" s="4">
        <f>'10_Avancement_Chimie'!F325</f>
        <v>0</v>
      </c>
      <c r="G325" s="4">
        <f>'10_Avancement_Chimie'!G325</f>
        <v>0</v>
      </c>
      <c r="H325" s="4">
        <f>'10_Avancement_Chimie'!H325</f>
        <v>0</v>
      </c>
      <c r="I325" s="4">
        <f>'10_Avancement_Chimie'!I325</f>
        <v>0</v>
      </c>
      <c r="J325" s="4">
        <f>'10_Avancement_Chimie'!J325</f>
        <v>0</v>
      </c>
      <c r="K325" s="4">
        <f>'10_Avancement_Chimie'!K325</f>
        <v>0</v>
      </c>
      <c r="L325" s="4">
        <f>'10_Avancement_Chimie'!L325</f>
        <v>0</v>
      </c>
      <c r="M325" s="4">
        <f>'10_Avancement_Chimie'!M325</f>
        <v>0</v>
      </c>
      <c r="N325" s="4">
        <f>'10_Avancement_Chimie'!N325</f>
        <v>0</v>
      </c>
      <c r="O325" s="4">
        <f>'10_Avancement_Chimie'!O325</f>
        <v>0</v>
      </c>
      <c r="P325" s="4">
        <f>'10_Avancement_Chimie'!P325</f>
        <v>0</v>
      </c>
      <c r="Q325" s="4">
        <f>'10_Avancement_Chimie'!Q325</f>
        <v>0</v>
      </c>
      <c r="R325" s="4">
        <f>'10_Avancement_Chimie'!R325</f>
        <v>0</v>
      </c>
    </row>
    <row r="326" spans="1:18">
      <c r="A326" s="4">
        <f>'10_Avancement_Chimie'!A326</f>
        <v>0</v>
      </c>
      <c r="B326" s="4">
        <f>'10_Avancement_Chimie'!B326</f>
        <v>0</v>
      </c>
      <c r="C326" s="4">
        <f>'10_Avancement_Chimie'!C326</f>
        <v>0</v>
      </c>
      <c r="D326" s="4">
        <f>'10_Avancement_Chimie'!D326</f>
        <v>0</v>
      </c>
      <c r="E326" s="4">
        <f>'10_Avancement_Chimie'!E326</f>
        <v>0</v>
      </c>
      <c r="F326" s="4">
        <f>'10_Avancement_Chimie'!F326</f>
        <v>0</v>
      </c>
      <c r="G326" s="4">
        <f>'10_Avancement_Chimie'!G326</f>
        <v>0</v>
      </c>
      <c r="H326" s="4">
        <f>'10_Avancement_Chimie'!H326</f>
        <v>0</v>
      </c>
      <c r="I326" s="4">
        <f>'10_Avancement_Chimie'!I326</f>
        <v>0</v>
      </c>
      <c r="J326" s="4">
        <f>'10_Avancement_Chimie'!J326</f>
        <v>0</v>
      </c>
      <c r="K326" s="4">
        <f>'10_Avancement_Chimie'!K326</f>
        <v>0</v>
      </c>
      <c r="L326" s="4">
        <f>'10_Avancement_Chimie'!L326</f>
        <v>0</v>
      </c>
      <c r="M326" s="4">
        <f>'10_Avancement_Chimie'!M326</f>
        <v>0</v>
      </c>
      <c r="N326" s="4">
        <f>'10_Avancement_Chimie'!N326</f>
        <v>0</v>
      </c>
      <c r="O326" s="4">
        <f>'10_Avancement_Chimie'!O326</f>
        <v>0</v>
      </c>
      <c r="P326" s="4">
        <f>'10_Avancement_Chimie'!P326</f>
        <v>0</v>
      </c>
      <c r="Q326" s="4">
        <f>'10_Avancement_Chimie'!Q326</f>
        <v>0</v>
      </c>
      <c r="R326" s="4">
        <f>'10_Avancement_Chimie'!R326</f>
        <v>0</v>
      </c>
    </row>
    <row r="327" spans="1:18">
      <c r="A327" s="4">
        <f>'10_Avancement_Chimie'!A327</f>
        <v>0</v>
      </c>
      <c r="B327" s="4">
        <f>'10_Avancement_Chimie'!B327</f>
        <v>0</v>
      </c>
      <c r="C327" s="4">
        <f>'10_Avancement_Chimie'!C327</f>
        <v>0</v>
      </c>
      <c r="D327" s="4">
        <f>'10_Avancement_Chimie'!D327</f>
        <v>0</v>
      </c>
      <c r="E327" s="4">
        <f>'10_Avancement_Chimie'!E327</f>
        <v>0</v>
      </c>
      <c r="F327" s="4">
        <f>'10_Avancement_Chimie'!F327</f>
        <v>0</v>
      </c>
      <c r="G327" s="4">
        <f>'10_Avancement_Chimie'!G327</f>
        <v>0</v>
      </c>
      <c r="H327" s="4">
        <f>'10_Avancement_Chimie'!H327</f>
        <v>0</v>
      </c>
      <c r="I327" s="4">
        <f>'10_Avancement_Chimie'!I327</f>
        <v>0</v>
      </c>
      <c r="J327" s="4">
        <f>'10_Avancement_Chimie'!J327</f>
        <v>0</v>
      </c>
      <c r="K327" s="4">
        <f>'10_Avancement_Chimie'!K327</f>
        <v>0</v>
      </c>
      <c r="L327" s="4">
        <f>'10_Avancement_Chimie'!L327</f>
        <v>0</v>
      </c>
      <c r="M327" s="4">
        <f>'10_Avancement_Chimie'!M327</f>
        <v>0</v>
      </c>
      <c r="N327" s="4">
        <f>'10_Avancement_Chimie'!N327</f>
        <v>0</v>
      </c>
      <c r="O327" s="4">
        <f>'10_Avancement_Chimie'!O327</f>
        <v>0</v>
      </c>
      <c r="P327" s="4">
        <f>'10_Avancement_Chimie'!P327</f>
        <v>0</v>
      </c>
      <c r="Q327" s="4">
        <f>'10_Avancement_Chimie'!Q327</f>
        <v>0</v>
      </c>
      <c r="R327" s="4">
        <f>'10_Avancement_Chimie'!R327</f>
        <v>0</v>
      </c>
    </row>
    <row r="328" spans="1:18">
      <c r="A328" s="4">
        <f>'10_Avancement_Chimie'!A328</f>
        <v>0</v>
      </c>
      <c r="B328" s="4">
        <f>'10_Avancement_Chimie'!B328</f>
        <v>0</v>
      </c>
      <c r="C328" s="4">
        <f>'10_Avancement_Chimie'!C328</f>
        <v>0</v>
      </c>
      <c r="D328" s="4">
        <f>'10_Avancement_Chimie'!D328</f>
        <v>0</v>
      </c>
      <c r="E328" s="4">
        <f>'10_Avancement_Chimie'!E328</f>
        <v>0</v>
      </c>
      <c r="F328" s="4">
        <f>'10_Avancement_Chimie'!F328</f>
        <v>0</v>
      </c>
      <c r="G328" s="4">
        <f>'10_Avancement_Chimie'!G328</f>
        <v>0</v>
      </c>
      <c r="H328" s="4">
        <f>'10_Avancement_Chimie'!H328</f>
        <v>0</v>
      </c>
      <c r="I328" s="4">
        <f>'10_Avancement_Chimie'!I328</f>
        <v>0</v>
      </c>
      <c r="J328" s="4">
        <f>'10_Avancement_Chimie'!J328</f>
        <v>0</v>
      </c>
      <c r="K328" s="4">
        <f>'10_Avancement_Chimie'!K328</f>
        <v>0</v>
      </c>
      <c r="L328" s="4">
        <f>'10_Avancement_Chimie'!L328</f>
        <v>0</v>
      </c>
      <c r="M328" s="4">
        <f>'10_Avancement_Chimie'!M328</f>
        <v>0</v>
      </c>
      <c r="N328" s="4">
        <f>'10_Avancement_Chimie'!N328</f>
        <v>0</v>
      </c>
      <c r="O328" s="4">
        <f>'10_Avancement_Chimie'!O328</f>
        <v>0</v>
      </c>
      <c r="P328" s="4">
        <f>'10_Avancement_Chimie'!P328</f>
        <v>0</v>
      </c>
      <c r="Q328" s="4">
        <f>'10_Avancement_Chimie'!Q328</f>
        <v>0</v>
      </c>
      <c r="R328" s="4">
        <f>'10_Avancement_Chimie'!R328</f>
        <v>0</v>
      </c>
    </row>
    <row r="329" spans="1:18">
      <c r="A329" s="4">
        <f>'10_Avancement_Chimie'!A329</f>
        <v>0</v>
      </c>
      <c r="B329" s="4">
        <f>'10_Avancement_Chimie'!B329</f>
        <v>0</v>
      </c>
      <c r="C329" s="4">
        <f>'10_Avancement_Chimie'!C329</f>
        <v>0</v>
      </c>
      <c r="D329" s="4">
        <f>'10_Avancement_Chimie'!D329</f>
        <v>0</v>
      </c>
      <c r="E329" s="4">
        <f>'10_Avancement_Chimie'!E329</f>
        <v>0</v>
      </c>
      <c r="F329" s="4">
        <f>'10_Avancement_Chimie'!F329</f>
        <v>0</v>
      </c>
      <c r="G329" s="4">
        <f>'10_Avancement_Chimie'!G329</f>
        <v>0</v>
      </c>
      <c r="H329" s="4">
        <f>'10_Avancement_Chimie'!H329</f>
        <v>0</v>
      </c>
      <c r="I329" s="4">
        <f>'10_Avancement_Chimie'!I329</f>
        <v>0</v>
      </c>
      <c r="J329" s="4">
        <f>'10_Avancement_Chimie'!J329</f>
        <v>0</v>
      </c>
      <c r="K329" s="4">
        <f>'10_Avancement_Chimie'!K329</f>
        <v>0</v>
      </c>
      <c r="L329" s="4">
        <f>'10_Avancement_Chimie'!L329</f>
        <v>0</v>
      </c>
      <c r="M329" s="4">
        <f>'10_Avancement_Chimie'!M329</f>
        <v>0</v>
      </c>
      <c r="N329" s="4">
        <f>'10_Avancement_Chimie'!N329</f>
        <v>0</v>
      </c>
      <c r="O329" s="4">
        <f>'10_Avancement_Chimie'!O329</f>
        <v>0</v>
      </c>
      <c r="P329" s="4">
        <f>'10_Avancement_Chimie'!P329</f>
        <v>0</v>
      </c>
      <c r="Q329" s="4">
        <f>'10_Avancement_Chimie'!Q329</f>
        <v>0</v>
      </c>
      <c r="R329" s="4">
        <f>'10_Avancement_Chimie'!R329</f>
        <v>0</v>
      </c>
    </row>
    <row r="330" spans="1:18">
      <c r="A330" s="4">
        <f>'10_Avancement_Chimie'!A330</f>
        <v>0</v>
      </c>
      <c r="B330" s="4">
        <f>'10_Avancement_Chimie'!B330</f>
        <v>0</v>
      </c>
      <c r="C330" s="4">
        <f>'10_Avancement_Chimie'!C330</f>
        <v>0</v>
      </c>
      <c r="D330" s="4">
        <f>'10_Avancement_Chimie'!D330</f>
        <v>0</v>
      </c>
      <c r="E330" s="4">
        <f>'10_Avancement_Chimie'!E330</f>
        <v>0</v>
      </c>
      <c r="F330" s="4">
        <f>'10_Avancement_Chimie'!F330</f>
        <v>0</v>
      </c>
      <c r="G330" s="4">
        <f>'10_Avancement_Chimie'!G330</f>
        <v>0</v>
      </c>
      <c r="H330" s="4">
        <f>'10_Avancement_Chimie'!H330</f>
        <v>0</v>
      </c>
      <c r="I330" s="4">
        <f>'10_Avancement_Chimie'!I330</f>
        <v>0</v>
      </c>
      <c r="J330" s="4">
        <f>'10_Avancement_Chimie'!J330</f>
        <v>0</v>
      </c>
      <c r="K330" s="4">
        <f>'10_Avancement_Chimie'!K330</f>
        <v>0</v>
      </c>
      <c r="L330" s="4">
        <f>'10_Avancement_Chimie'!L330</f>
        <v>0</v>
      </c>
      <c r="M330" s="4">
        <f>'10_Avancement_Chimie'!M330</f>
        <v>0</v>
      </c>
      <c r="N330" s="4">
        <f>'10_Avancement_Chimie'!N330</f>
        <v>0</v>
      </c>
      <c r="O330" s="4">
        <f>'10_Avancement_Chimie'!O330</f>
        <v>0</v>
      </c>
      <c r="P330" s="4">
        <f>'10_Avancement_Chimie'!P330</f>
        <v>0</v>
      </c>
      <c r="Q330" s="4">
        <f>'10_Avancement_Chimie'!Q330</f>
        <v>0</v>
      </c>
      <c r="R330" s="4">
        <f>'10_Avancement_Chimie'!R330</f>
        <v>0</v>
      </c>
    </row>
    <row r="331" spans="1:18">
      <c r="A331" s="4">
        <f>'10_Avancement_Chimie'!A331</f>
        <v>0</v>
      </c>
      <c r="B331" s="4">
        <f>'10_Avancement_Chimie'!B331</f>
        <v>0</v>
      </c>
      <c r="C331" s="4">
        <f>'10_Avancement_Chimie'!C331</f>
        <v>0</v>
      </c>
      <c r="D331" s="4">
        <f>'10_Avancement_Chimie'!D331</f>
        <v>0</v>
      </c>
      <c r="E331" s="4">
        <f>'10_Avancement_Chimie'!E331</f>
        <v>0</v>
      </c>
      <c r="F331" s="4">
        <f>'10_Avancement_Chimie'!F331</f>
        <v>0</v>
      </c>
      <c r="G331" s="4">
        <f>'10_Avancement_Chimie'!G331</f>
        <v>0</v>
      </c>
      <c r="H331" s="4">
        <f>'10_Avancement_Chimie'!H331</f>
        <v>0</v>
      </c>
      <c r="I331" s="4">
        <f>'10_Avancement_Chimie'!I331</f>
        <v>0</v>
      </c>
      <c r="J331" s="4">
        <f>'10_Avancement_Chimie'!J331</f>
        <v>0</v>
      </c>
      <c r="K331" s="4">
        <f>'10_Avancement_Chimie'!K331</f>
        <v>0</v>
      </c>
      <c r="L331" s="4">
        <f>'10_Avancement_Chimie'!L331</f>
        <v>0</v>
      </c>
      <c r="M331" s="4">
        <f>'10_Avancement_Chimie'!M331</f>
        <v>0</v>
      </c>
      <c r="N331" s="4">
        <f>'10_Avancement_Chimie'!N331</f>
        <v>0</v>
      </c>
      <c r="O331" s="4">
        <f>'10_Avancement_Chimie'!O331</f>
        <v>0</v>
      </c>
      <c r="P331" s="4">
        <f>'10_Avancement_Chimie'!P331</f>
        <v>0</v>
      </c>
      <c r="Q331" s="4">
        <f>'10_Avancement_Chimie'!Q331</f>
        <v>0</v>
      </c>
      <c r="R331" s="4">
        <f>'10_Avancement_Chimie'!R331</f>
        <v>0</v>
      </c>
    </row>
    <row r="332" spans="1:18">
      <c r="A332" s="4">
        <f>'10_Avancement_Chimie'!A332</f>
        <v>0</v>
      </c>
      <c r="B332" s="4">
        <f>'10_Avancement_Chimie'!B332</f>
        <v>0</v>
      </c>
      <c r="C332" s="4">
        <f>'10_Avancement_Chimie'!C332</f>
        <v>0</v>
      </c>
      <c r="D332" s="4">
        <f>'10_Avancement_Chimie'!D332</f>
        <v>0</v>
      </c>
      <c r="E332" s="4">
        <f>'10_Avancement_Chimie'!E332</f>
        <v>0</v>
      </c>
      <c r="F332" s="4">
        <f>'10_Avancement_Chimie'!F332</f>
        <v>0</v>
      </c>
      <c r="G332" s="4">
        <f>'10_Avancement_Chimie'!G332</f>
        <v>0</v>
      </c>
      <c r="H332" s="4">
        <f>'10_Avancement_Chimie'!H332</f>
        <v>0</v>
      </c>
      <c r="I332" s="4">
        <f>'10_Avancement_Chimie'!I332</f>
        <v>0</v>
      </c>
      <c r="J332" s="4">
        <f>'10_Avancement_Chimie'!J332</f>
        <v>0</v>
      </c>
      <c r="K332" s="4">
        <f>'10_Avancement_Chimie'!K332</f>
        <v>0</v>
      </c>
      <c r="L332" s="4">
        <f>'10_Avancement_Chimie'!L332</f>
        <v>0</v>
      </c>
      <c r="M332" s="4">
        <f>'10_Avancement_Chimie'!M332</f>
        <v>0</v>
      </c>
      <c r="N332" s="4">
        <f>'10_Avancement_Chimie'!N332</f>
        <v>0</v>
      </c>
      <c r="O332" s="4">
        <f>'10_Avancement_Chimie'!O332</f>
        <v>0</v>
      </c>
      <c r="P332" s="4">
        <f>'10_Avancement_Chimie'!P332</f>
        <v>0</v>
      </c>
      <c r="Q332" s="4">
        <f>'10_Avancement_Chimie'!Q332</f>
        <v>0</v>
      </c>
      <c r="R332" s="4">
        <f>'10_Avancement_Chimie'!R332</f>
        <v>0</v>
      </c>
    </row>
    <row r="333" spans="1:18">
      <c r="A333" s="4">
        <f>'10_Avancement_Chimie'!A333</f>
        <v>0</v>
      </c>
      <c r="B333" s="4">
        <f>'10_Avancement_Chimie'!B333</f>
        <v>0</v>
      </c>
      <c r="C333" s="4">
        <f>'10_Avancement_Chimie'!C333</f>
        <v>0</v>
      </c>
      <c r="D333" s="4">
        <f>'10_Avancement_Chimie'!D333</f>
        <v>0</v>
      </c>
      <c r="E333" s="4">
        <f>'10_Avancement_Chimie'!E333</f>
        <v>0</v>
      </c>
      <c r="F333" s="4">
        <f>'10_Avancement_Chimie'!F333</f>
        <v>0</v>
      </c>
      <c r="G333" s="4">
        <f>'10_Avancement_Chimie'!G333</f>
        <v>0</v>
      </c>
      <c r="H333" s="4">
        <f>'10_Avancement_Chimie'!H333</f>
        <v>0</v>
      </c>
      <c r="I333" s="4">
        <f>'10_Avancement_Chimie'!I333</f>
        <v>0</v>
      </c>
      <c r="J333" s="4">
        <f>'10_Avancement_Chimie'!J333</f>
        <v>0</v>
      </c>
      <c r="K333" s="4">
        <f>'10_Avancement_Chimie'!K333</f>
        <v>0</v>
      </c>
      <c r="L333" s="4">
        <f>'10_Avancement_Chimie'!L333</f>
        <v>0</v>
      </c>
      <c r="M333" s="4">
        <f>'10_Avancement_Chimie'!M333</f>
        <v>0</v>
      </c>
      <c r="N333" s="4">
        <f>'10_Avancement_Chimie'!N333</f>
        <v>0</v>
      </c>
      <c r="O333" s="4">
        <f>'10_Avancement_Chimie'!O333</f>
        <v>0</v>
      </c>
      <c r="P333" s="4">
        <f>'10_Avancement_Chimie'!P333</f>
        <v>0</v>
      </c>
      <c r="Q333" s="4">
        <f>'10_Avancement_Chimie'!Q333</f>
        <v>0</v>
      </c>
      <c r="R333" s="4">
        <f>'10_Avancement_Chimie'!R333</f>
        <v>0</v>
      </c>
    </row>
    <row r="334" spans="1:18">
      <c r="A334" s="4">
        <f>'10_Avancement_Chimie'!A334</f>
        <v>0</v>
      </c>
      <c r="B334" s="4">
        <f>'10_Avancement_Chimie'!B334</f>
        <v>0</v>
      </c>
      <c r="C334" s="4">
        <f>'10_Avancement_Chimie'!C334</f>
        <v>0</v>
      </c>
      <c r="D334" s="4">
        <f>'10_Avancement_Chimie'!D334</f>
        <v>0</v>
      </c>
      <c r="E334" s="4">
        <f>'10_Avancement_Chimie'!E334</f>
        <v>0</v>
      </c>
      <c r="F334" s="4">
        <f>'10_Avancement_Chimie'!F334</f>
        <v>0</v>
      </c>
      <c r="G334" s="4">
        <f>'10_Avancement_Chimie'!G334</f>
        <v>0</v>
      </c>
      <c r="H334" s="4">
        <f>'10_Avancement_Chimie'!H334</f>
        <v>0</v>
      </c>
      <c r="I334" s="4">
        <f>'10_Avancement_Chimie'!I334</f>
        <v>0</v>
      </c>
      <c r="J334" s="4">
        <f>'10_Avancement_Chimie'!J334</f>
        <v>0</v>
      </c>
      <c r="K334" s="4">
        <f>'10_Avancement_Chimie'!K334</f>
        <v>0</v>
      </c>
      <c r="L334" s="4">
        <f>'10_Avancement_Chimie'!L334</f>
        <v>0</v>
      </c>
      <c r="M334" s="4">
        <f>'10_Avancement_Chimie'!M334</f>
        <v>0</v>
      </c>
      <c r="N334" s="4">
        <f>'10_Avancement_Chimie'!N334</f>
        <v>0</v>
      </c>
      <c r="O334" s="4">
        <f>'10_Avancement_Chimie'!O334</f>
        <v>0</v>
      </c>
      <c r="P334" s="4">
        <f>'10_Avancement_Chimie'!P334</f>
        <v>0</v>
      </c>
      <c r="Q334" s="4">
        <f>'10_Avancement_Chimie'!Q334</f>
        <v>0</v>
      </c>
      <c r="R334" s="4">
        <f>'10_Avancement_Chimie'!R334</f>
        <v>0</v>
      </c>
    </row>
    <row r="335" spans="1:18">
      <c r="A335" s="4">
        <f>'10_Avancement_Chimie'!A335</f>
        <v>0</v>
      </c>
      <c r="B335" s="4">
        <f>'10_Avancement_Chimie'!B335</f>
        <v>0</v>
      </c>
      <c r="C335" s="4">
        <f>'10_Avancement_Chimie'!C335</f>
        <v>0</v>
      </c>
      <c r="D335" s="4">
        <f>'10_Avancement_Chimie'!D335</f>
        <v>0</v>
      </c>
      <c r="E335" s="4">
        <f>'10_Avancement_Chimie'!E335</f>
        <v>0</v>
      </c>
      <c r="F335" s="4">
        <f>'10_Avancement_Chimie'!F335</f>
        <v>0</v>
      </c>
      <c r="G335" s="4">
        <f>'10_Avancement_Chimie'!G335</f>
        <v>0</v>
      </c>
      <c r="H335" s="4">
        <f>'10_Avancement_Chimie'!H335</f>
        <v>0</v>
      </c>
      <c r="I335" s="4">
        <f>'10_Avancement_Chimie'!I335</f>
        <v>0</v>
      </c>
      <c r="J335" s="4">
        <f>'10_Avancement_Chimie'!J335</f>
        <v>0</v>
      </c>
      <c r="K335" s="4">
        <f>'10_Avancement_Chimie'!K335</f>
        <v>0</v>
      </c>
      <c r="L335" s="4">
        <f>'10_Avancement_Chimie'!L335</f>
        <v>0</v>
      </c>
      <c r="M335" s="4">
        <f>'10_Avancement_Chimie'!M335</f>
        <v>0</v>
      </c>
      <c r="N335" s="4">
        <f>'10_Avancement_Chimie'!N335</f>
        <v>0</v>
      </c>
      <c r="O335" s="4">
        <f>'10_Avancement_Chimie'!O335</f>
        <v>0</v>
      </c>
      <c r="P335" s="4">
        <f>'10_Avancement_Chimie'!P335</f>
        <v>0</v>
      </c>
      <c r="Q335" s="4">
        <f>'10_Avancement_Chimie'!Q335</f>
        <v>0</v>
      </c>
      <c r="R335" s="4">
        <f>'10_Avancement_Chimie'!R335</f>
        <v>0</v>
      </c>
    </row>
    <row r="336" spans="1:18">
      <c r="A336" s="4">
        <f>'10_Avancement_Chimie'!A336</f>
        <v>0</v>
      </c>
      <c r="B336" s="4">
        <f>'10_Avancement_Chimie'!B336</f>
        <v>0</v>
      </c>
      <c r="C336" s="4">
        <f>'10_Avancement_Chimie'!C336</f>
        <v>0</v>
      </c>
      <c r="D336" s="4">
        <f>'10_Avancement_Chimie'!D336</f>
        <v>0</v>
      </c>
      <c r="E336" s="4">
        <f>'10_Avancement_Chimie'!E336</f>
        <v>0</v>
      </c>
      <c r="F336" s="4">
        <f>'10_Avancement_Chimie'!F336</f>
        <v>0</v>
      </c>
      <c r="G336" s="4">
        <f>'10_Avancement_Chimie'!G336</f>
        <v>0</v>
      </c>
      <c r="H336" s="4">
        <f>'10_Avancement_Chimie'!H336</f>
        <v>0</v>
      </c>
      <c r="I336" s="4">
        <f>'10_Avancement_Chimie'!I336</f>
        <v>0</v>
      </c>
      <c r="J336" s="4">
        <f>'10_Avancement_Chimie'!J336</f>
        <v>0</v>
      </c>
      <c r="K336" s="4">
        <f>'10_Avancement_Chimie'!K336</f>
        <v>0</v>
      </c>
      <c r="L336" s="4">
        <f>'10_Avancement_Chimie'!L336</f>
        <v>0</v>
      </c>
      <c r="M336" s="4">
        <f>'10_Avancement_Chimie'!M336</f>
        <v>0</v>
      </c>
      <c r="N336" s="4">
        <f>'10_Avancement_Chimie'!N336</f>
        <v>0</v>
      </c>
      <c r="O336" s="4">
        <f>'10_Avancement_Chimie'!O336</f>
        <v>0</v>
      </c>
      <c r="P336" s="4">
        <f>'10_Avancement_Chimie'!P336</f>
        <v>0</v>
      </c>
      <c r="Q336" s="4">
        <f>'10_Avancement_Chimie'!Q336</f>
        <v>0</v>
      </c>
      <c r="R336" s="4">
        <f>'10_Avancement_Chimie'!R336</f>
        <v>0</v>
      </c>
    </row>
    <row r="337" spans="1:18">
      <c r="A337" s="4">
        <f>'10_Avancement_Chimie'!A337</f>
        <v>0</v>
      </c>
      <c r="B337" s="4">
        <f>'10_Avancement_Chimie'!B337</f>
        <v>0</v>
      </c>
      <c r="C337" s="4">
        <f>'10_Avancement_Chimie'!C337</f>
        <v>0</v>
      </c>
      <c r="D337" s="4">
        <f>'10_Avancement_Chimie'!D337</f>
        <v>0</v>
      </c>
      <c r="E337" s="4">
        <f>'10_Avancement_Chimie'!E337</f>
        <v>0</v>
      </c>
      <c r="F337" s="4">
        <f>'10_Avancement_Chimie'!F337</f>
        <v>0</v>
      </c>
      <c r="G337" s="4">
        <f>'10_Avancement_Chimie'!G337</f>
        <v>0</v>
      </c>
      <c r="H337" s="4">
        <f>'10_Avancement_Chimie'!H337</f>
        <v>0</v>
      </c>
      <c r="I337" s="4">
        <f>'10_Avancement_Chimie'!I337</f>
        <v>0</v>
      </c>
      <c r="J337" s="4">
        <f>'10_Avancement_Chimie'!J337</f>
        <v>0</v>
      </c>
      <c r="K337" s="4">
        <f>'10_Avancement_Chimie'!K337</f>
        <v>0</v>
      </c>
      <c r="L337" s="4">
        <f>'10_Avancement_Chimie'!L337</f>
        <v>0</v>
      </c>
      <c r="M337" s="4">
        <f>'10_Avancement_Chimie'!M337</f>
        <v>0</v>
      </c>
      <c r="N337" s="4">
        <f>'10_Avancement_Chimie'!N337</f>
        <v>0</v>
      </c>
      <c r="O337" s="4">
        <f>'10_Avancement_Chimie'!O337</f>
        <v>0</v>
      </c>
      <c r="P337" s="4">
        <f>'10_Avancement_Chimie'!P337</f>
        <v>0</v>
      </c>
      <c r="Q337" s="4">
        <f>'10_Avancement_Chimie'!Q337</f>
        <v>0</v>
      </c>
      <c r="R337" s="4">
        <f>'10_Avancement_Chimie'!R337</f>
        <v>0</v>
      </c>
    </row>
    <row r="338" spans="1:18">
      <c r="A338" s="4">
        <f>'10_Avancement_Chimie'!A338</f>
        <v>0</v>
      </c>
      <c r="B338" s="4">
        <f>'10_Avancement_Chimie'!B338</f>
        <v>0</v>
      </c>
      <c r="C338" s="4">
        <f>'10_Avancement_Chimie'!C338</f>
        <v>0</v>
      </c>
      <c r="D338" s="4">
        <f>'10_Avancement_Chimie'!D338</f>
        <v>0</v>
      </c>
      <c r="E338" s="4">
        <f>'10_Avancement_Chimie'!E338</f>
        <v>0</v>
      </c>
      <c r="F338" s="4">
        <f>'10_Avancement_Chimie'!F338</f>
        <v>0</v>
      </c>
      <c r="G338" s="4">
        <f>'10_Avancement_Chimie'!G338</f>
        <v>0</v>
      </c>
      <c r="H338" s="4">
        <f>'10_Avancement_Chimie'!H338</f>
        <v>0</v>
      </c>
      <c r="I338" s="4">
        <f>'10_Avancement_Chimie'!I338</f>
        <v>0</v>
      </c>
      <c r="J338" s="4">
        <f>'10_Avancement_Chimie'!J338</f>
        <v>0</v>
      </c>
      <c r="K338" s="4">
        <f>'10_Avancement_Chimie'!K338</f>
        <v>0</v>
      </c>
      <c r="L338" s="4">
        <f>'10_Avancement_Chimie'!L338</f>
        <v>0</v>
      </c>
      <c r="M338" s="4">
        <f>'10_Avancement_Chimie'!M338</f>
        <v>0</v>
      </c>
      <c r="N338" s="4">
        <f>'10_Avancement_Chimie'!N338</f>
        <v>0</v>
      </c>
      <c r="O338" s="4">
        <f>'10_Avancement_Chimie'!O338</f>
        <v>0</v>
      </c>
      <c r="P338" s="4">
        <f>'10_Avancement_Chimie'!P338</f>
        <v>0</v>
      </c>
      <c r="Q338" s="4">
        <f>'10_Avancement_Chimie'!Q338</f>
        <v>0</v>
      </c>
      <c r="R338" s="4">
        <f>'10_Avancement_Chimie'!R338</f>
        <v>0</v>
      </c>
    </row>
    <row r="339" spans="1:18">
      <c r="A339" s="4">
        <f>'10_Avancement_Chimie'!A339</f>
        <v>0</v>
      </c>
      <c r="B339" s="4">
        <f>'10_Avancement_Chimie'!B339</f>
        <v>0</v>
      </c>
      <c r="C339" s="4">
        <f>'10_Avancement_Chimie'!C339</f>
        <v>0</v>
      </c>
      <c r="D339" s="4">
        <f>'10_Avancement_Chimie'!D339</f>
        <v>0</v>
      </c>
      <c r="E339" s="4">
        <f>'10_Avancement_Chimie'!E339</f>
        <v>0</v>
      </c>
      <c r="F339" s="4">
        <f>'10_Avancement_Chimie'!F339</f>
        <v>0</v>
      </c>
      <c r="G339" s="4">
        <f>'10_Avancement_Chimie'!G339</f>
        <v>0</v>
      </c>
      <c r="H339" s="4">
        <f>'10_Avancement_Chimie'!H339</f>
        <v>0</v>
      </c>
      <c r="I339" s="4">
        <f>'10_Avancement_Chimie'!I339</f>
        <v>0</v>
      </c>
      <c r="J339" s="4">
        <f>'10_Avancement_Chimie'!J339</f>
        <v>0</v>
      </c>
      <c r="K339" s="4">
        <f>'10_Avancement_Chimie'!K339</f>
        <v>0</v>
      </c>
      <c r="L339" s="4">
        <f>'10_Avancement_Chimie'!L339</f>
        <v>0</v>
      </c>
      <c r="M339" s="4">
        <f>'10_Avancement_Chimie'!M339</f>
        <v>0</v>
      </c>
      <c r="N339" s="4">
        <f>'10_Avancement_Chimie'!N339</f>
        <v>0</v>
      </c>
      <c r="O339" s="4">
        <f>'10_Avancement_Chimie'!O339</f>
        <v>0</v>
      </c>
      <c r="P339" s="4">
        <f>'10_Avancement_Chimie'!P339</f>
        <v>0</v>
      </c>
      <c r="Q339" s="4">
        <f>'10_Avancement_Chimie'!Q339</f>
        <v>0</v>
      </c>
      <c r="R339" s="4">
        <f>'10_Avancement_Chimie'!R339</f>
        <v>0</v>
      </c>
    </row>
    <row r="340" spans="1:18">
      <c r="A340" s="4">
        <f>'10_Avancement_Chimie'!A340</f>
        <v>0</v>
      </c>
      <c r="B340" s="4">
        <f>'10_Avancement_Chimie'!B340</f>
        <v>0</v>
      </c>
      <c r="C340" s="4">
        <f>'10_Avancement_Chimie'!C340</f>
        <v>0</v>
      </c>
      <c r="D340" s="4">
        <f>'10_Avancement_Chimie'!D340</f>
        <v>0</v>
      </c>
      <c r="E340" s="4">
        <f>'10_Avancement_Chimie'!E340</f>
        <v>0</v>
      </c>
      <c r="F340" s="4">
        <f>'10_Avancement_Chimie'!F340</f>
        <v>0</v>
      </c>
      <c r="G340" s="4">
        <f>'10_Avancement_Chimie'!G340</f>
        <v>0</v>
      </c>
      <c r="H340" s="4">
        <f>'10_Avancement_Chimie'!H340</f>
        <v>0</v>
      </c>
      <c r="I340" s="4">
        <f>'10_Avancement_Chimie'!I340</f>
        <v>0</v>
      </c>
      <c r="J340" s="4">
        <f>'10_Avancement_Chimie'!J340</f>
        <v>0</v>
      </c>
      <c r="K340" s="4">
        <f>'10_Avancement_Chimie'!K340</f>
        <v>0</v>
      </c>
      <c r="L340" s="4">
        <f>'10_Avancement_Chimie'!L340</f>
        <v>0</v>
      </c>
      <c r="M340" s="4">
        <f>'10_Avancement_Chimie'!M340</f>
        <v>0</v>
      </c>
      <c r="N340" s="4">
        <f>'10_Avancement_Chimie'!N340</f>
        <v>0</v>
      </c>
      <c r="O340" s="4">
        <f>'10_Avancement_Chimie'!O340</f>
        <v>0</v>
      </c>
      <c r="P340" s="4">
        <f>'10_Avancement_Chimie'!P340</f>
        <v>0</v>
      </c>
      <c r="Q340" s="4">
        <f>'10_Avancement_Chimie'!Q340</f>
        <v>0</v>
      </c>
      <c r="R340" s="4">
        <f>'10_Avancement_Chimie'!R340</f>
        <v>0</v>
      </c>
    </row>
    <row r="341" spans="1:18">
      <c r="A341" s="4">
        <f>'10_Avancement_Chimie'!A341</f>
        <v>0</v>
      </c>
      <c r="B341" s="4">
        <f>'10_Avancement_Chimie'!B341</f>
        <v>0</v>
      </c>
      <c r="C341" s="4">
        <f>'10_Avancement_Chimie'!C341</f>
        <v>0</v>
      </c>
      <c r="D341" s="4">
        <f>'10_Avancement_Chimie'!D341</f>
        <v>0</v>
      </c>
      <c r="E341" s="4">
        <f>'10_Avancement_Chimie'!E341</f>
        <v>0</v>
      </c>
      <c r="F341" s="4">
        <f>'10_Avancement_Chimie'!F341</f>
        <v>0</v>
      </c>
      <c r="G341" s="4">
        <f>'10_Avancement_Chimie'!G341</f>
        <v>0</v>
      </c>
      <c r="H341" s="4">
        <f>'10_Avancement_Chimie'!H341</f>
        <v>0</v>
      </c>
      <c r="I341" s="4">
        <f>'10_Avancement_Chimie'!I341</f>
        <v>0</v>
      </c>
      <c r="J341" s="4">
        <f>'10_Avancement_Chimie'!J341</f>
        <v>0</v>
      </c>
      <c r="K341" s="4">
        <f>'10_Avancement_Chimie'!K341</f>
        <v>0</v>
      </c>
      <c r="L341" s="4">
        <f>'10_Avancement_Chimie'!L341</f>
        <v>0</v>
      </c>
      <c r="M341" s="4">
        <f>'10_Avancement_Chimie'!M341</f>
        <v>0</v>
      </c>
      <c r="N341" s="4">
        <f>'10_Avancement_Chimie'!N341</f>
        <v>0</v>
      </c>
      <c r="O341" s="4">
        <f>'10_Avancement_Chimie'!O341</f>
        <v>0</v>
      </c>
      <c r="P341" s="4">
        <f>'10_Avancement_Chimie'!P341</f>
        <v>0</v>
      </c>
      <c r="Q341" s="4">
        <f>'10_Avancement_Chimie'!Q341</f>
        <v>0</v>
      </c>
      <c r="R341" s="4">
        <f>'10_Avancement_Chimie'!R341</f>
        <v>0</v>
      </c>
    </row>
    <row r="342" spans="1:18">
      <c r="A342" s="4">
        <f>'10_Avancement_Chimie'!A342</f>
        <v>0</v>
      </c>
      <c r="B342" s="4">
        <f>'10_Avancement_Chimie'!B342</f>
        <v>0</v>
      </c>
      <c r="C342" s="4">
        <f>'10_Avancement_Chimie'!C342</f>
        <v>0</v>
      </c>
      <c r="D342" s="4">
        <f>'10_Avancement_Chimie'!D342</f>
        <v>0</v>
      </c>
      <c r="E342" s="4">
        <f>'10_Avancement_Chimie'!E342</f>
        <v>0</v>
      </c>
      <c r="F342" s="4">
        <f>'10_Avancement_Chimie'!F342</f>
        <v>0</v>
      </c>
      <c r="G342" s="4">
        <f>'10_Avancement_Chimie'!G342</f>
        <v>0</v>
      </c>
      <c r="H342" s="4">
        <f>'10_Avancement_Chimie'!H342</f>
        <v>0</v>
      </c>
      <c r="I342" s="4">
        <f>'10_Avancement_Chimie'!I342</f>
        <v>0</v>
      </c>
      <c r="J342" s="4">
        <f>'10_Avancement_Chimie'!J342</f>
        <v>0</v>
      </c>
      <c r="K342" s="4">
        <f>'10_Avancement_Chimie'!K342</f>
        <v>0</v>
      </c>
      <c r="L342" s="4">
        <f>'10_Avancement_Chimie'!L342</f>
        <v>0</v>
      </c>
      <c r="M342" s="4">
        <f>'10_Avancement_Chimie'!M342</f>
        <v>0</v>
      </c>
      <c r="N342" s="4">
        <f>'10_Avancement_Chimie'!N342</f>
        <v>0</v>
      </c>
      <c r="O342" s="4">
        <f>'10_Avancement_Chimie'!O342</f>
        <v>0</v>
      </c>
      <c r="P342" s="4">
        <f>'10_Avancement_Chimie'!P342</f>
        <v>0</v>
      </c>
      <c r="Q342" s="4">
        <f>'10_Avancement_Chimie'!Q342</f>
        <v>0</v>
      </c>
      <c r="R342" s="4">
        <f>'10_Avancement_Chimie'!R342</f>
        <v>0</v>
      </c>
    </row>
    <row r="343" spans="1:18">
      <c r="A343" s="4">
        <f>'10_Avancement_Chimie'!A343</f>
        <v>0</v>
      </c>
      <c r="B343" s="4">
        <f>'10_Avancement_Chimie'!B343</f>
        <v>0</v>
      </c>
      <c r="C343" s="4">
        <f>'10_Avancement_Chimie'!C343</f>
        <v>0</v>
      </c>
      <c r="D343" s="4">
        <f>'10_Avancement_Chimie'!D343</f>
        <v>0</v>
      </c>
      <c r="E343" s="4">
        <f>'10_Avancement_Chimie'!E343</f>
        <v>0</v>
      </c>
      <c r="F343" s="4">
        <f>'10_Avancement_Chimie'!F343</f>
        <v>0</v>
      </c>
      <c r="G343" s="4">
        <f>'10_Avancement_Chimie'!G343</f>
        <v>0</v>
      </c>
      <c r="H343" s="4">
        <f>'10_Avancement_Chimie'!H343</f>
        <v>0</v>
      </c>
      <c r="I343" s="4">
        <f>'10_Avancement_Chimie'!I343</f>
        <v>0</v>
      </c>
      <c r="J343" s="4">
        <f>'10_Avancement_Chimie'!J343</f>
        <v>0</v>
      </c>
      <c r="K343" s="4">
        <f>'10_Avancement_Chimie'!K343</f>
        <v>0</v>
      </c>
      <c r="L343" s="4">
        <f>'10_Avancement_Chimie'!L343</f>
        <v>0</v>
      </c>
      <c r="M343" s="4">
        <f>'10_Avancement_Chimie'!M343</f>
        <v>0</v>
      </c>
      <c r="N343" s="4">
        <f>'10_Avancement_Chimie'!N343</f>
        <v>0</v>
      </c>
      <c r="O343" s="4">
        <f>'10_Avancement_Chimie'!O343</f>
        <v>0</v>
      </c>
      <c r="P343" s="4">
        <f>'10_Avancement_Chimie'!P343</f>
        <v>0</v>
      </c>
      <c r="Q343" s="4">
        <f>'10_Avancement_Chimie'!Q343</f>
        <v>0</v>
      </c>
      <c r="R343" s="4">
        <f>'10_Avancement_Chimie'!R343</f>
        <v>0</v>
      </c>
    </row>
    <row r="344" spans="1:18">
      <c r="A344" s="4">
        <f>'10_Avancement_Chimie'!A344</f>
        <v>0</v>
      </c>
      <c r="B344" s="4">
        <f>'10_Avancement_Chimie'!B344</f>
        <v>0</v>
      </c>
      <c r="C344" s="4">
        <f>'10_Avancement_Chimie'!C344</f>
        <v>0</v>
      </c>
      <c r="D344" s="4">
        <f>'10_Avancement_Chimie'!D344</f>
        <v>0</v>
      </c>
      <c r="E344" s="4">
        <f>'10_Avancement_Chimie'!E344</f>
        <v>0</v>
      </c>
      <c r="F344" s="4">
        <f>'10_Avancement_Chimie'!F344</f>
        <v>0</v>
      </c>
      <c r="G344" s="4">
        <f>'10_Avancement_Chimie'!G344</f>
        <v>0</v>
      </c>
      <c r="H344" s="4">
        <f>'10_Avancement_Chimie'!H344</f>
        <v>0</v>
      </c>
      <c r="I344" s="4">
        <f>'10_Avancement_Chimie'!I344</f>
        <v>0</v>
      </c>
      <c r="J344" s="4">
        <f>'10_Avancement_Chimie'!J344</f>
        <v>0</v>
      </c>
      <c r="K344" s="4">
        <f>'10_Avancement_Chimie'!K344</f>
        <v>0</v>
      </c>
      <c r="L344" s="4">
        <f>'10_Avancement_Chimie'!L344</f>
        <v>0</v>
      </c>
      <c r="M344" s="4">
        <f>'10_Avancement_Chimie'!M344</f>
        <v>0</v>
      </c>
      <c r="N344" s="4">
        <f>'10_Avancement_Chimie'!N344</f>
        <v>0</v>
      </c>
      <c r="O344" s="4">
        <f>'10_Avancement_Chimie'!O344</f>
        <v>0</v>
      </c>
      <c r="P344" s="4">
        <f>'10_Avancement_Chimie'!P344</f>
        <v>0</v>
      </c>
      <c r="Q344" s="4">
        <f>'10_Avancement_Chimie'!Q344</f>
        <v>0</v>
      </c>
      <c r="R344" s="4">
        <f>'10_Avancement_Chimie'!R344</f>
        <v>0</v>
      </c>
    </row>
    <row r="345" spans="1:18">
      <c r="A345" s="4">
        <f>'10_Avancement_Chimie'!A345</f>
        <v>0</v>
      </c>
      <c r="B345" s="4">
        <f>'10_Avancement_Chimie'!B345</f>
        <v>0</v>
      </c>
      <c r="C345" s="4">
        <f>'10_Avancement_Chimie'!C345</f>
        <v>0</v>
      </c>
      <c r="D345" s="4">
        <f>'10_Avancement_Chimie'!D345</f>
        <v>0</v>
      </c>
      <c r="E345" s="4">
        <f>'10_Avancement_Chimie'!E345</f>
        <v>0</v>
      </c>
      <c r="F345" s="4">
        <f>'10_Avancement_Chimie'!F345</f>
        <v>0</v>
      </c>
      <c r="G345" s="4">
        <f>'10_Avancement_Chimie'!G345</f>
        <v>0</v>
      </c>
      <c r="H345" s="4">
        <f>'10_Avancement_Chimie'!H345</f>
        <v>0</v>
      </c>
      <c r="I345" s="4">
        <f>'10_Avancement_Chimie'!I345</f>
        <v>0</v>
      </c>
      <c r="J345" s="4">
        <f>'10_Avancement_Chimie'!J345</f>
        <v>0</v>
      </c>
      <c r="K345" s="4">
        <f>'10_Avancement_Chimie'!K345</f>
        <v>0</v>
      </c>
      <c r="L345" s="4">
        <f>'10_Avancement_Chimie'!L345</f>
        <v>0</v>
      </c>
      <c r="M345" s="4">
        <f>'10_Avancement_Chimie'!M345</f>
        <v>0</v>
      </c>
      <c r="N345" s="4">
        <f>'10_Avancement_Chimie'!N345</f>
        <v>0</v>
      </c>
      <c r="O345" s="4">
        <f>'10_Avancement_Chimie'!O345</f>
        <v>0</v>
      </c>
      <c r="P345" s="4">
        <f>'10_Avancement_Chimie'!P345</f>
        <v>0</v>
      </c>
      <c r="Q345" s="4">
        <f>'10_Avancement_Chimie'!Q345</f>
        <v>0</v>
      </c>
      <c r="R345" s="4">
        <f>'10_Avancement_Chimie'!R345</f>
        <v>0</v>
      </c>
    </row>
    <row r="346" spans="1:18">
      <c r="A346" s="4">
        <f>'10_Avancement_Chimie'!A346</f>
        <v>0</v>
      </c>
      <c r="B346" s="4">
        <f>'10_Avancement_Chimie'!B346</f>
        <v>0</v>
      </c>
      <c r="C346" s="4">
        <f>'10_Avancement_Chimie'!C346</f>
        <v>0</v>
      </c>
      <c r="D346" s="4">
        <f>'10_Avancement_Chimie'!D346</f>
        <v>0</v>
      </c>
      <c r="E346" s="4">
        <f>'10_Avancement_Chimie'!E346</f>
        <v>0</v>
      </c>
      <c r="F346" s="4">
        <f>'10_Avancement_Chimie'!F346</f>
        <v>0</v>
      </c>
      <c r="G346" s="4">
        <f>'10_Avancement_Chimie'!G346</f>
        <v>0</v>
      </c>
      <c r="H346" s="4">
        <f>'10_Avancement_Chimie'!H346</f>
        <v>0</v>
      </c>
      <c r="I346" s="4">
        <f>'10_Avancement_Chimie'!I346</f>
        <v>0</v>
      </c>
      <c r="J346" s="4">
        <f>'10_Avancement_Chimie'!J346</f>
        <v>0</v>
      </c>
      <c r="K346" s="4">
        <f>'10_Avancement_Chimie'!K346</f>
        <v>0</v>
      </c>
      <c r="L346" s="4">
        <f>'10_Avancement_Chimie'!L346</f>
        <v>0</v>
      </c>
      <c r="M346" s="4">
        <f>'10_Avancement_Chimie'!M346</f>
        <v>0</v>
      </c>
      <c r="N346" s="4">
        <f>'10_Avancement_Chimie'!N346</f>
        <v>0</v>
      </c>
      <c r="O346" s="4">
        <f>'10_Avancement_Chimie'!O346</f>
        <v>0</v>
      </c>
      <c r="P346" s="4">
        <f>'10_Avancement_Chimie'!P346</f>
        <v>0</v>
      </c>
      <c r="Q346" s="4">
        <f>'10_Avancement_Chimie'!Q346</f>
        <v>0</v>
      </c>
      <c r="R346" s="4">
        <f>'10_Avancement_Chimie'!R346</f>
        <v>0</v>
      </c>
    </row>
    <row r="347" spans="1:18">
      <c r="A347" s="4">
        <f>'10_Avancement_Chimie'!A347</f>
        <v>0</v>
      </c>
      <c r="B347" s="4">
        <f>'10_Avancement_Chimie'!B347</f>
        <v>0</v>
      </c>
      <c r="C347" s="4">
        <f>'10_Avancement_Chimie'!C347</f>
        <v>0</v>
      </c>
      <c r="D347" s="4">
        <f>'10_Avancement_Chimie'!D347</f>
        <v>0</v>
      </c>
      <c r="E347" s="4">
        <f>'10_Avancement_Chimie'!E347</f>
        <v>0</v>
      </c>
      <c r="F347" s="4">
        <f>'10_Avancement_Chimie'!F347</f>
        <v>0</v>
      </c>
      <c r="G347" s="4">
        <f>'10_Avancement_Chimie'!G347</f>
        <v>0</v>
      </c>
      <c r="H347" s="4">
        <f>'10_Avancement_Chimie'!H347</f>
        <v>0</v>
      </c>
      <c r="I347" s="4">
        <f>'10_Avancement_Chimie'!I347</f>
        <v>0</v>
      </c>
      <c r="J347" s="4">
        <f>'10_Avancement_Chimie'!J347</f>
        <v>0</v>
      </c>
      <c r="K347" s="4">
        <f>'10_Avancement_Chimie'!K347</f>
        <v>0</v>
      </c>
      <c r="L347" s="4">
        <f>'10_Avancement_Chimie'!L347</f>
        <v>0</v>
      </c>
      <c r="M347" s="4">
        <f>'10_Avancement_Chimie'!M347</f>
        <v>0</v>
      </c>
      <c r="N347" s="4">
        <f>'10_Avancement_Chimie'!N347</f>
        <v>0</v>
      </c>
      <c r="O347" s="4">
        <f>'10_Avancement_Chimie'!O347</f>
        <v>0</v>
      </c>
      <c r="P347" s="4">
        <f>'10_Avancement_Chimie'!P347</f>
        <v>0</v>
      </c>
      <c r="Q347" s="4">
        <f>'10_Avancement_Chimie'!Q347</f>
        <v>0</v>
      </c>
      <c r="R347" s="4">
        <f>'10_Avancement_Chimie'!R347</f>
        <v>0</v>
      </c>
    </row>
    <row r="348" spans="1:18">
      <c r="A348" s="4">
        <f>'10_Avancement_Chimie'!A348</f>
        <v>0</v>
      </c>
      <c r="B348" s="4">
        <f>'10_Avancement_Chimie'!B348</f>
        <v>0</v>
      </c>
      <c r="C348" s="4">
        <f>'10_Avancement_Chimie'!C348</f>
        <v>0</v>
      </c>
      <c r="D348" s="4">
        <f>'10_Avancement_Chimie'!D348</f>
        <v>0</v>
      </c>
      <c r="E348" s="4">
        <f>'10_Avancement_Chimie'!E348</f>
        <v>0</v>
      </c>
      <c r="F348" s="4">
        <f>'10_Avancement_Chimie'!F348</f>
        <v>0</v>
      </c>
      <c r="G348" s="4">
        <f>'10_Avancement_Chimie'!G348</f>
        <v>0</v>
      </c>
      <c r="H348" s="4">
        <f>'10_Avancement_Chimie'!H348</f>
        <v>0</v>
      </c>
      <c r="I348" s="4">
        <f>'10_Avancement_Chimie'!I348</f>
        <v>0</v>
      </c>
      <c r="J348" s="4">
        <f>'10_Avancement_Chimie'!J348</f>
        <v>0</v>
      </c>
      <c r="K348" s="4">
        <f>'10_Avancement_Chimie'!K348</f>
        <v>0</v>
      </c>
      <c r="L348" s="4">
        <f>'10_Avancement_Chimie'!L348</f>
        <v>0</v>
      </c>
      <c r="M348" s="4">
        <f>'10_Avancement_Chimie'!M348</f>
        <v>0</v>
      </c>
      <c r="N348" s="4">
        <f>'10_Avancement_Chimie'!N348</f>
        <v>0</v>
      </c>
      <c r="O348" s="4">
        <f>'10_Avancement_Chimie'!O348</f>
        <v>0</v>
      </c>
      <c r="P348" s="4">
        <f>'10_Avancement_Chimie'!P348</f>
        <v>0</v>
      </c>
      <c r="Q348" s="4">
        <f>'10_Avancement_Chimie'!Q348</f>
        <v>0</v>
      </c>
      <c r="R348" s="4">
        <f>'10_Avancement_Chimie'!R348</f>
        <v>0</v>
      </c>
    </row>
    <row r="349" spans="1:18">
      <c r="A349" s="4">
        <f>'10_Avancement_Chimie'!A349</f>
        <v>0</v>
      </c>
      <c r="B349" s="4">
        <f>'10_Avancement_Chimie'!B349</f>
        <v>0</v>
      </c>
      <c r="C349" s="4">
        <f>'10_Avancement_Chimie'!C349</f>
        <v>0</v>
      </c>
      <c r="D349" s="4">
        <f>'10_Avancement_Chimie'!D349</f>
        <v>0</v>
      </c>
      <c r="E349" s="4">
        <f>'10_Avancement_Chimie'!E349</f>
        <v>0</v>
      </c>
      <c r="F349" s="4">
        <f>'10_Avancement_Chimie'!F349</f>
        <v>0</v>
      </c>
      <c r="G349" s="4">
        <f>'10_Avancement_Chimie'!G349</f>
        <v>0</v>
      </c>
      <c r="H349" s="4">
        <f>'10_Avancement_Chimie'!H349</f>
        <v>0</v>
      </c>
      <c r="I349" s="4">
        <f>'10_Avancement_Chimie'!I349</f>
        <v>0</v>
      </c>
      <c r="J349" s="4">
        <f>'10_Avancement_Chimie'!J349</f>
        <v>0</v>
      </c>
      <c r="K349" s="4">
        <f>'10_Avancement_Chimie'!K349</f>
        <v>0</v>
      </c>
      <c r="L349" s="4">
        <f>'10_Avancement_Chimie'!L349</f>
        <v>0</v>
      </c>
      <c r="M349" s="4">
        <f>'10_Avancement_Chimie'!M349</f>
        <v>0</v>
      </c>
      <c r="N349" s="4">
        <f>'10_Avancement_Chimie'!N349</f>
        <v>0</v>
      </c>
      <c r="O349" s="4">
        <f>'10_Avancement_Chimie'!O349</f>
        <v>0</v>
      </c>
      <c r="P349" s="4">
        <f>'10_Avancement_Chimie'!P349</f>
        <v>0</v>
      </c>
      <c r="Q349" s="4">
        <f>'10_Avancement_Chimie'!Q349</f>
        <v>0</v>
      </c>
      <c r="R349" s="4">
        <f>'10_Avancement_Chimie'!R349</f>
        <v>0</v>
      </c>
    </row>
    <row r="350" spans="1:18">
      <c r="A350" s="4">
        <f>'10_Avancement_Chimie'!A350</f>
        <v>0</v>
      </c>
      <c r="B350" s="4">
        <f>'10_Avancement_Chimie'!B350</f>
        <v>0</v>
      </c>
      <c r="C350" s="4">
        <f>'10_Avancement_Chimie'!C350</f>
        <v>0</v>
      </c>
      <c r="D350" s="4">
        <f>'10_Avancement_Chimie'!D350</f>
        <v>0</v>
      </c>
      <c r="E350" s="4">
        <f>'10_Avancement_Chimie'!E350</f>
        <v>0</v>
      </c>
      <c r="F350" s="4">
        <f>'10_Avancement_Chimie'!F350</f>
        <v>0</v>
      </c>
      <c r="G350" s="4">
        <f>'10_Avancement_Chimie'!G350</f>
        <v>0</v>
      </c>
      <c r="H350" s="4">
        <f>'10_Avancement_Chimie'!H350</f>
        <v>0</v>
      </c>
      <c r="I350" s="4">
        <f>'10_Avancement_Chimie'!I350</f>
        <v>0</v>
      </c>
      <c r="J350" s="4">
        <f>'10_Avancement_Chimie'!J350</f>
        <v>0</v>
      </c>
      <c r="K350" s="4">
        <f>'10_Avancement_Chimie'!K350</f>
        <v>0</v>
      </c>
      <c r="L350" s="4">
        <f>'10_Avancement_Chimie'!L350</f>
        <v>0</v>
      </c>
      <c r="M350" s="4">
        <f>'10_Avancement_Chimie'!M350</f>
        <v>0</v>
      </c>
      <c r="N350" s="4">
        <f>'10_Avancement_Chimie'!N350</f>
        <v>0</v>
      </c>
      <c r="O350" s="4">
        <f>'10_Avancement_Chimie'!O350</f>
        <v>0</v>
      </c>
      <c r="P350" s="4">
        <f>'10_Avancement_Chimie'!P350</f>
        <v>0</v>
      </c>
      <c r="Q350" s="4">
        <f>'10_Avancement_Chimie'!Q350</f>
        <v>0</v>
      </c>
      <c r="R350" s="4">
        <f>'10_Avancement_Chimie'!R350</f>
        <v>0</v>
      </c>
    </row>
    <row r="351" spans="1:18">
      <c r="A351" s="4">
        <f>'10_Avancement_Chimie'!A351</f>
        <v>0</v>
      </c>
      <c r="B351" s="4">
        <f>'10_Avancement_Chimie'!B351</f>
        <v>0</v>
      </c>
      <c r="C351" s="4">
        <f>'10_Avancement_Chimie'!C351</f>
        <v>0</v>
      </c>
      <c r="D351" s="4">
        <f>'10_Avancement_Chimie'!D351</f>
        <v>0</v>
      </c>
      <c r="E351" s="4">
        <f>'10_Avancement_Chimie'!E351</f>
        <v>0</v>
      </c>
      <c r="F351" s="4">
        <f>'10_Avancement_Chimie'!F351</f>
        <v>0</v>
      </c>
      <c r="G351" s="4">
        <f>'10_Avancement_Chimie'!G351</f>
        <v>0</v>
      </c>
      <c r="H351" s="4">
        <f>'10_Avancement_Chimie'!H351</f>
        <v>0</v>
      </c>
      <c r="I351" s="4">
        <f>'10_Avancement_Chimie'!I351</f>
        <v>0</v>
      </c>
      <c r="J351" s="4">
        <f>'10_Avancement_Chimie'!J351</f>
        <v>0</v>
      </c>
      <c r="K351" s="4">
        <f>'10_Avancement_Chimie'!K351</f>
        <v>0</v>
      </c>
      <c r="L351" s="4">
        <f>'10_Avancement_Chimie'!L351</f>
        <v>0</v>
      </c>
      <c r="M351" s="4">
        <f>'10_Avancement_Chimie'!M351</f>
        <v>0</v>
      </c>
      <c r="N351" s="4">
        <f>'10_Avancement_Chimie'!N351</f>
        <v>0</v>
      </c>
      <c r="O351" s="4">
        <f>'10_Avancement_Chimie'!O351</f>
        <v>0</v>
      </c>
      <c r="P351" s="4">
        <f>'10_Avancement_Chimie'!P351</f>
        <v>0</v>
      </c>
      <c r="Q351" s="4">
        <f>'10_Avancement_Chimie'!Q351</f>
        <v>0</v>
      </c>
      <c r="R351" s="4">
        <f>'10_Avancement_Chimie'!R351</f>
        <v>0</v>
      </c>
    </row>
    <row r="352" spans="1:18">
      <c r="A352" s="4">
        <f>'10_Avancement_Chimie'!A352</f>
        <v>0</v>
      </c>
      <c r="B352" s="4">
        <f>'10_Avancement_Chimie'!B352</f>
        <v>0</v>
      </c>
      <c r="C352" s="4">
        <f>'10_Avancement_Chimie'!C352</f>
        <v>0</v>
      </c>
      <c r="D352" s="4">
        <f>'10_Avancement_Chimie'!D352</f>
        <v>0</v>
      </c>
      <c r="E352" s="4">
        <f>'10_Avancement_Chimie'!E352</f>
        <v>0</v>
      </c>
      <c r="F352" s="4">
        <f>'10_Avancement_Chimie'!F352</f>
        <v>0</v>
      </c>
      <c r="G352" s="4">
        <f>'10_Avancement_Chimie'!G352</f>
        <v>0</v>
      </c>
      <c r="H352" s="4">
        <f>'10_Avancement_Chimie'!H352</f>
        <v>0</v>
      </c>
      <c r="I352" s="4">
        <f>'10_Avancement_Chimie'!I352</f>
        <v>0</v>
      </c>
      <c r="J352" s="4">
        <f>'10_Avancement_Chimie'!J352</f>
        <v>0</v>
      </c>
      <c r="K352" s="4">
        <f>'10_Avancement_Chimie'!K352</f>
        <v>0</v>
      </c>
      <c r="L352" s="4">
        <f>'10_Avancement_Chimie'!L352</f>
        <v>0</v>
      </c>
      <c r="M352" s="4">
        <f>'10_Avancement_Chimie'!M352</f>
        <v>0</v>
      </c>
      <c r="N352" s="4">
        <f>'10_Avancement_Chimie'!N352</f>
        <v>0</v>
      </c>
      <c r="O352" s="4">
        <f>'10_Avancement_Chimie'!O352</f>
        <v>0</v>
      </c>
      <c r="P352" s="4">
        <f>'10_Avancement_Chimie'!P352</f>
        <v>0</v>
      </c>
      <c r="Q352" s="4">
        <f>'10_Avancement_Chimie'!Q352</f>
        <v>0</v>
      </c>
      <c r="R352" s="4">
        <f>'10_Avancement_Chimie'!R352</f>
        <v>0</v>
      </c>
    </row>
    <row r="353" spans="1:18">
      <c r="A353" s="4">
        <f>'10_Avancement_Chimie'!A353</f>
        <v>0</v>
      </c>
      <c r="B353" s="4">
        <f>'10_Avancement_Chimie'!B353</f>
        <v>0</v>
      </c>
      <c r="C353" s="4">
        <f>'10_Avancement_Chimie'!C353</f>
        <v>0</v>
      </c>
      <c r="D353" s="4">
        <f>'10_Avancement_Chimie'!D353</f>
        <v>0</v>
      </c>
      <c r="E353" s="4">
        <f>'10_Avancement_Chimie'!E353</f>
        <v>0</v>
      </c>
      <c r="F353" s="4">
        <f>'10_Avancement_Chimie'!F353</f>
        <v>0</v>
      </c>
      <c r="G353" s="4">
        <f>'10_Avancement_Chimie'!G353</f>
        <v>0</v>
      </c>
      <c r="H353" s="4">
        <f>'10_Avancement_Chimie'!H353</f>
        <v>0</v>
      </c>
      <c r="I353" s="4">
        <f>'10_Avancement_Chimie'!I353</f>
        <v>0</v>
      </c>
      <c r="J353" s="4">
        <f>'10_Avancement_Chimie'!J353</f>
        <v>0</v>
      </c>
      <c r="K353" s="4">
        <f>'10_Avancement_Chimie'!K353</f>
        <v>0</v>
      </c>
      <c r="L353" s="4">
        <f>'10_Avancement_Chimie'!L353</f>
        <v>0</v>
      </c>
      <c r="M353" s="4">
        <f>'10_Avancement_Chimie'!M353</f>
        <v>0</v>
      </c>
      <c r="N353" s="4">
        <f>'10_Avancement_Chimie'!N353</f>
        <v>0</v>
      </c>
      <c r="O353" s="4">
        <f>'10_Avancement_Chimie'!O353</f>
        <v>0</v>
      </c>
      <c r="P353" s="4">
        <f>'10_Avancement_Chimie'!P353</f>
        <v>0</v>
      </c>
      <c r="Q353" s="4">
        <f>'10_Avancement_Chimie'!Q353</f>
        <v>0</v>
      </c>
      <c r="R353" s="4">
        <f>'10_Avancement_Chimie'!R353</f>
        <v>0</v>
      </c>
    </row>
    <row r="354" spans="1:18">
      <c r="A354" s="4">
        <f>'10_Avancement_Chimie'!A354</f>
        <v>0</v>
      </c>
      <c r="B354" s="4">
        <f>'10_Avancement_Chimie'!B354</f>
        <v>0</v>
      </c>
      <c r="C354" s="4">
        <f>'10_Avancement_Chimie'!C354</f>
        <v>0</v>
      </c>
      <c r="D354" s="4">
        <f>'10_Avancement_Chimie'!D354</f>
        <v>0</v>
      </c>
      <c r="E354" s="4">
        <f>'10_Avancement_Chimie'!E354</f>
        <v>0</v>
      </c>
      <c r="F354" s="4">
        <f>'10_Avancement_Chimie'!F354</f>
        <v>0</v>
      </c>
      <c r="G354" s="4">
        <f>'10_Avancement_Chimie'!G354</f>
        <v>0</v>
      </c>
      <c r="H354" s="4">
        <f>'10_Avancement_Chimie'!H354</f>
        <v>0</v>
      </c>
      <c r="I354" s="4">
        <f>'10_Avancement_Chimie'!I354</f>
        <v>0</v>
      </c>
      <c r="J354" s="4">
        <f>'10_Avancement_Chimie'!J354</f>
        <v>0</v>
      </c>
      <c r="K354" s="4">
        <f>'10_Avancement_Chimie'!K354</f>
        <v>0</v>
      </c>
      <c r="L354" s="4">
        <f>'10_Avancement_Chimie'!L354</f>
        <v>0</v>
      </c>
      <c r="M354" s="4">
        <f>'10_Avancement_Chimie'!M354</f>
        <v>0</v>
      </c>
      <c r="N354" s="4">
        <f>'10_Avancement_Chimie'!N354</f>
        <v>0</v>
      </c>
      <c r="O354" s="4">
        <f>'10_Avancement_Chimie'!O354</f>
        <v>0</v>
      </c>
      <c r="P354" s="4">
        <f>'10_Avancement_Chimie'!P354</f>
        <v>0</v>
      </c>
      <c r="Q354" s="4">
        <f>'10_Avancement_Chimie'!Q354</f>
        <v>0</v>
      </c>
      <c r="R354" s="4">
        <f>'10_Avancement_Chimie'!R354</f>
        <v>0</v>
      </c>
    </row>
    <row r="355" spans="1:18">
      <c r="A355" s="4">
        <f>'10_Avancement_Chimie'!A355</f>
        <v>0</v>
      </c>
      <c r="B355" s="4">
        <f>'10_Avancement_Chimie'!B355</f>
        <v>0</v>
      </c>
      <c r="C355" s="4">
        <f>'10_Avancement_Chimie'!C355</f>
        <v>0</v>
      </c>
      <c r="D355" s="4">
        <f>'10_Avancement_Chimie'!D355</f>
        <v>0</v>
      </c>
      <c r="E355" s="4">
        <f>'10_Avancement_Chimie'!E355</f>
        <v>0</v>
      </c>
      <c r="F355" s="4">
        <f>'10_Avancement_Chimie'!F355</f>
        <v>0</v>
      </c>
      <c r="G355" s="4">
        <f>'10_Avancement_Chimie'!G355</f>
        <v>0</v>
      </c>
      <c r="H355" s="4">
        <f>'10_Avancement_Chimie'!H355</f>
        <v>0</v>
      </c>
      <c r="I355" s="4">
        <f>'10_Avancement_Chimie'!I355</f>
        <v>0</v>
      </c>
      <c r="J355" s="4">
        <f>'10_Avancement_Chimie'!J355</f>
        <v>0</v>
      </c>
      <c r="K355" s="4">
        <f>'10_Avancement_Chimie'!K355</f>
        <v>0</v>
      </c>
      <c r="L355" s="4">
        <f>'10_Avancement_Chimie'!L355</f>
        <v>0</v>
      </c>
      <c r="M355" s="4">
        <f>'10_Avancement_Chimie'!M355</f>
        <v>0</v>
      </c>
      <c r="N355" s="4">
        <f>'10_Avancement_Chimie'!N355</f>
        <v>0</v>
      </c>
      <c r="O355" s="4">
        <f>'10_Avancement_Chimie'!O355</f>
        <v>0</v>
      </c>
      <c r="P355" s="4">
        <f>'10_Avancement_Chimie'!P355</f>
        <v>0</v>
      </c>
      <c r="Q355" s="4">
        <f>'10_Avancement_Chimie'!Q355</f>
        <v>0</v>
      </c>
      <c r="R355" s="4">
        <f>'10_Avancement_Chimie'!R355</f>
        <v>0</v>
      </c>
    </row>
    <row r="356" spans="1:18">
      <c r="A356" s="4">
        <f>'10_Avancement_Chimie'!A356</f>
        <v>0</v>
      </c>
      <c r="B356" s="4">
        <f>'10_Avancement_Chimie'!B356</f>
        <v>0</v>
      </c>
      <c r="C356" s="4">
        <f>'10_Avancement_Chimie'!C356</f>
        <v>0</v>
      </c>
      <c r="D356" s="4">
        <f>'10_Avancement_Chimie'!D356</f>
        <v>0</v>
      </c>
      <c r="E356" s="4">
        <f>'10_Avancement_Chimie'!E356</f>
        <v>0</v>
      </c>
      <c r="F356" s="4">
        <f>'10_Avancement_Chimie'!F356</f>
        <v>0</v>
      </c>
      <c r="G356" s="4">
        <f>'10_Avancement_Chimie'!G356</f>
        <v>0</v>
      </c>
      <c r="H356" s="4">
        <f>'10_Avancement_Chimie'!H356</f>
        <v>0</v>
      </c>
      <c r="I356" s="4">
        <f>'10_Avancement_Chimie'!I356</f>
        <v>0</v>
      </c>
      <c r="J356" s="4">
        <f>'10_Avancement_Chimie'!J356</f>
        <v>0</v>
      </c>
      <c r="K356" s="4">
        <f>'10_Avancement_Chimie'!K356</f>
        <v>0</v>
      </c>
      <c r="L356" s="4">
        <f>'10_Avancement_Chimie'!L356</f>
        <v>0</v>
      </c>
      <c r="M356" s="4">
        <f>'10_Avancement_Chimie'!M356</f>
        <v>0</v>
      </c>
      <c r="N356" s="4">
        <f>'10_Avancement_Chimie'!N356</f>
        <v>0</v>
      </c>
      <c r="O356" s="4">
        <f>'10_Avancement_Chimie'!O356</f>
        <v>0</v>
      </c>
      <c r="P356" s="4">
        <f>'10_Avancement_Chimie'!P356</f>
        <v>0</v>
      </c>
      <c r="Q356" s="4">
        <f>'10_Avancement_Chimie'!Q356</f>
        <v>0</v>
      </c>
      <c r="R356" s="4">
        <f>'10_Avancement_Chimie'!R356</f>
        <v>0</v>
      </c>
    </row>
    <row r="357" spans="1:18">
      <c r="A357" s="4">
        <f>'10_Avancement_Chimie'!A357</f>
        <v>0</v>
      </c>
      <c r="B357" s="4">
        <f>'10_Avancement_Chimie'!B357</f>
        <v>0</v>
      </c>
      <c r="C357" s="4">
        <f>'10_Avancement_Chimie'!C357</f>
        <v>0</v>
      </c>
      <c r="D357" s="4">
        <f>'10_Avancement_Chimie'!D357</f>
        <v>0</v>
      </c>
      <c r="E357" s="4">
        <f>'10_Avancement_Chimie'!E357</f>
        <v>0</v>
      </c>
      <c r="F357" s="4">
        <f>'10_Avancement_Chimie'!F357</f>
        <v>0</v>
      </c>
      <c r="G357" s="4">
        <f>'10_Avancement_Chimie'!G357</f>
        <v>0</v>
      </c>
      <c r="H357" s="4">
        <f>'10_Avancement_Chimie'!H357</f>
        <v>0</v>
      </c>
      <c r="I357" s="4">
        <f>'10_Avancement_Chimie'!I357</f>
        <v>0</v>
      </c>
      <c r="J357" s="4">
        <f>'10_Avancement_Chimie'!J357</f>
        <v>0</v>
      </c>
      <c r="K357" s="4">
        <f>'10_Avancement_Chimie'!K357</f>
        <v>0</v>
      </c>
      <c r="L357" s="4">
        <f>'10_Avancement_Chimie'!L357</f>
        <v>0</v>
      </c>
      <c r="M357" s="4">
        <f>'10_Avancement_Chimie'!M357</f>
        <v>0</v>
      </c>
      <c r="N357" s="4">
        <f>'10_Avancement_Chimie'!N357</f>
        <v>0</v>
      </c>
      <c r="O357" s="4">
        <f>'10_Avancement_Chimie'!O357</f>
        <v>0</v>
      </c>
      <c r="P357" s="4">
        <f>'10_Avancement_Chimie'!P357</f>
        <v>0</v>
      </c>
      <c r="Q357" s="4">
        <f>'10_Avancement_Chimie'!Q357</f>
        <v>0</v>
      </c>
      <c r="R357" s="4">
        <f>'10_Avancement_Chimie'!R357</f>
        <v>0</v>
      </c>
    </row>
    <row r="358" spans="1:18">
      <c r="A358" s="4">
        <f>'10_Avancement_Chimie'!A358</f>
        <v>0</v>
      </c>
      <c r="B358" s="4">
        <f>'10_Avancement_Chimie'!B358</f>
        <v>0</v>
      </c>
      <c r="C358" s="4">
        <f>'10_Avancement_Chimie'!C358</f>
        <v>0</v>
      </c>
      <c r="D358" s="4">
        <f>'10_Avancement_Chimie'!D358</f>
        <v>0</v>
      </c>
      <c r="E358" s="4">
        <f>'10_Avancement_Chimie'!E358</f>
        <v>0</v>
      </c>
      <c r="F358" s="4">
        <f>'10_Avancement_Chimie'!F358</f>
        <v>0</v>
      </c>
      <c r="G358" s="4">
        <f>'10_Avancement_Chimie'!G358</f>
        <v>0</v>
      </c>
      <c r="H358" s="4">
        <f>'10_Avancement_Chimie'!H358</f>
        <v>0</v>
      </c>
      <c r="I358" s="4">
        <f>'10_Avancement_Chimie'!I358</f>
        <v>0</v>
      </c>
      <c r="J358" s="4">
        <f>'10_Avancement_Chimie'!J358</f>
        <v>0</v>
      </c>
      <c r="K358" s="4">
        <f>'10_Avancement_Chimie'!K358</f>
        <v>0</v>
      </c>
      <c r="L358" s="4">
        <f>'10_Avancement_Chimie'!L358</f>
        <v>0</v>
      </c>
      <c r="M358" s="4">
        <f>'10_Avancement_Chimie'!M358</f>
        <v>0</v>
      </c>
      <c r="N358" s="4">
        <f>'10_Avancement_Chimie'!N358</f>
        <v>0</v>
      </c>
      <c r="O358" s="4">
        <f>'10_Avancement_Chimie'!O358</f>
        <v>0</v>
      </c>
      <c r="P358" s="4">
        <f>'10_Avancement_Chimie'!P358</f>
        <v>0</v>
      </c>
      <c r="Q358" s="4">
        <f>'10_Avancement_Chimie'!Q358</f>
        <v>0</v>
      </c>
      <c r="R358" s="4">
        <f>'10_Avancement_Chimie'!R358</f>
        <v>0</v>
      </c>
    </row>
    <row r="359" spans="1:18">
      <c r="A359" s="4">
        <f>'10_Avancement_Chimie'!A359</f>
        <v>0</v>
      </c>
      <c r="B359" s="4">
        <f>'10_Avancement_Chimie'!B359</f>
        <v>0</v>
      </c>
      <c r="C359" s="4">
        <f>'10_Avancement_Chimie'!C359</f>
        <v>0</v>
      </c>
      <c r="D359" s="4">
        <f>'10_Avancement_Chimie'!D359</f>
        <v>0</v>
      </c>
      <c r="E359" s="4">
        <f>'10_Avancement_Chimie'!E359</f>
        <v>0</v>
      </c>
      <c r="F359" s="4">
        <f>'10_Avancement_Chimie'!F359</f>
        <v>0</v>
      </c>
      <c r="G359" s="4">
        <f>'10_Avancement_Chimie'!G359</f>
        <v>0</v>
      </c>
      <c r="H359" s="4">
        <f>'10_Avancement_Chimie'!H359</f>
        <v>0</v>
      </c>
      <c r="I359" s="4">
        <f>'10_Avancement_Chimie'!I359</f>
        <v>0</v>
      </c>
      <c r="J359" s="4">
        <f>'10_Avancement_Chimie'!J359</f>
        <v>0</v>
      </c>
      <c r="K359" s="4">
        <f>'10_Avancement_Chimie'!K359</f>
        <v>0</v>
      </c>
      <c r="L359" s="4">
        <f>'10_Avancement_Chimie'!L359</f>
        <v>0</v>
      </c>
      <c r="M359" s="4">
        <f>'10_Avancement_Chimie'!M359</f>
        <v>0</v>
      </c>
      <c r="N359" s="4">
        <f>'10_Avancement_Chimie'!N359</f>
        <v>0</v>
      </c>
      <c r="O359" s="4">
        <f>'10_Avancement_Chimie'!O359</f>
        <v>0</v>
      </c>
      <c r="P359" s="4">
        <f>'10_Avancement_Chimie'!P359</f>
        <v>0</v>
      </c>
      <c r="Q359" s="4">
        <f>'10_Avancement_Chimie'!Q359</f>
        <v>0</v>
      </c>
      <c r="R359" s="4">
        <f>'10_Avancement_Chimie'!R359</f>
        <v>0</v>
      </c>
    </row>
    <row r="360" spans="1:18">
      <c r="A360" s="4">
        <f>'10_Avancement_Chimie'!A360</f>
        <v>0</v>
      </c>
      <c r="B360" s="4">
        <f>'10_Avancement_Chimie'!B360</f>
        <v>0</v>
      </c>
      <c r="C360" s="4">
        <f>'10_Avancement_Chimie'!C360</f>
        <v>0</v>
      </c>
      <c r="D360" s="4">
        <f>'10_Avancement_Chimie'!D360</f>
        <v>0</v>
      </c>
      <c r="E360" s="4">
        <f>'10_Avancement_Chimie'!E360</f>
        <v>0</v>
      </c>
      <c r="F360" s="4">
        <f>'10_Avancement_Chimie'!F360</f>
        <v>0</v>
      </c>
      <c r="G360" s="4">
        <f>'10_Avancement_Chimie'!G360</f>
        <v>0</v>
      </c>
      <c r="H360" s="4">
        <f>'10_Avancement_Chimie'!H360</f>
        <v>0</v>
      </c>
      <c r="I360" s="4">
        <f>'10_Avancement_Chimie'!I360</f>
        <v>0</v>
      </c>
      <c r="J360" s="4">
        <f>'10_Avancement_Chimie'!J360</f>
        <v>0</v>
      </c>
      <c r="K360" s="4">
        <f>'10_Avancement_Chimie'!K360</f>
        <v>0</v>
      </c>
      <c r="L360" s="4">
        <f>'10_Avancement_Chimie'!L360</f>
        <v>0</v>
      </c>
      <c r="M360" s="4">
        <f>'10_Avancement_Chimie'!M360</f>
        <v>0</v>
      </c>
      <c r="N360" s="4">
        <f>'10_Avancement_Chimie'!N360</f>
        <v>0</v>
      </c>
      <c r="O360" s="4">
        <f>'10_Avancement_Chimie'!O360</f>
        <v>0</v>
      </c>
      <c r="P360" s="4">
        <f>'10_Avancement_Chimie'!P360</f>
        <v>0</v>
      </c>
      <c r="Q360" s="4">
        <f>'10_Avancement_Chimie'!Q360</f>
        <v>0</v>
      </c>
      <c r="R360" s="4">
        <f>'10_Avancement_Chimie'!R360</f>
        <v>0</v>
      </c>
    </row>
    <row r="361" spans="1:18">
      <c r="A361" s="4">
        <f>'10_Avancement_Chimie'!A361</f>
        <v>0</v>
      </c>
      <c r="B361" s="4">
        <f>'10_Avancement_Chimie'!B361</f>
        <v>0</v>
      </c>
      <c r="C361" s="4">
        <f>'10_Avancement_Chimie'!C361</f>
        <v>0</v>
      </c>
      <c r="D361" s="4">
        <f>'10_Avancement_Chimie'!D361</f>
        <v>0</v>
      </c>
      <c r="E361" s="4">
        <f>'10_Avancement_Chimie'!E361</f>
        <v>0</v>
      </c>
      <c r="F361" s="4">
        <f>'10_Avancement_Chimie'!F361</f>
        <v>0</v>
      </c>
      <c r="G361" s="4">
        <f>'10_Avancement_Chimie'!G361</f>
        <v>0</v>
      </c>
      <c r="H361" s="4">
        <f>'10_Avancement_Chimie'!H361</f>
        <v>0</v>
      </c>
      <c r="I361" s="4">
        <f>'10_Avancement_Chimie'!I361</f>
        <v>0</v>
      </c>
      <c r="J361" s="4">
        <f>'10_Avancement_Chimie'!J361</f>
        <v>0</v>
      </c>
      <c r="K361" s="4">
        <f>'10_Avancement_Chimie'!K361</f>
        <v>0</v>
      </c>
      <c r="L361" s="4">
        <f>'10_Avancement_Chimie'!L361</f>
        <v>0</v>
      </c>
      <c r="M361" s="4">
        <f>'10_Avancement_Chimie'!M361</f>
        <v>0</v>
      </c>
      <c r="N361" s="4">
        <f>'10_Avancement_Chimie'!N361</f>
        <v>0</v>
      </c>
      <c r="O361" s="4">
        <f>'10_Avancement_Chimie'!O361</f>
        <v>0</v>
      </c>
      <c r="P361" s="4">
        <f>'10_Avancement_Chimie'!P361</f>
        <v>0</v>
      </c>
      <c r="Q361" s="4">
        <f>'10_Avancement_Chimie'!Q361</f>
        <v>0</v>
      </c>
      <c r="R361" s="4">
        <f>'10_Avancement_Chimie'!R361</f>
        <v>0</v>
      </c>
    </row>
    <row r="362" spans="1:18">
      <c r="A362" s="4">
        <f>'10_Avancement_Chimie'!A362</f>
        <v>0</v>
      </c>
      <c r="B362" s="4">
        <f>'10_Avancement_Chimie'!B362</f>
        <v>0</v>
      </c>
      <c r="C362" s="4">
        <f>'10_Avancement_Chimie'!C362</f>
        <v>0</v>
      </c>
      <c r="D362" s="4">
        <f>'10_Avancement_Chimie'!D362</f>
        <v>0</v>
      </c>
      <c r="E362" s="4">
        <f>'10_Avancement_Chimie'!E362</f>
        <v>0</v>
      </c>
      <c r="F362" s="4">
        <f>'10_Avancement_Chimie'!F362</f>
        <v>0</v>
      </c>
      <c r="G362" s="4">
        <f>'10_Avancement_Chimie'!G362</f>
        <v>0</v>
      </c>
      <c r="H362" s="4">
        <f>'10_Avancement_Chimie'!H362</f>
        <v>0</v>
      </c>
      <c r="I362" s="4">
        <f>'10_Avancement_Chimie'!I362</f>
        <v>0</v>
      </c>
      <c r="J362" s="4">
        <f>'10_Avancement_Chimie'!J362</f>
        <v>0</v>
      </c>
      <c r="K362" s="4">
        <f>'10_Avancement_Chimie'!K362</f>
        <v>0</v>
      </c>
      <c r="L362" s="4">
        <f>'10_Avancement_Chimie'!L362</f>
        <v>0</v>
      </c>
      <c r="M362" s="4">
        <f>'10_Avancement_Chimie'!M362</f>
        <v>0</v>
      </c>
      <c r="N362" s="4">
        <f>'10_Avancement_Chimie'!N362</f>
        <v>0</v>
      </c>
      <c r="O362" s="4">
        <f>'10_Avancement_Chimie'!O362</f>
        <v>0</v>
      </c>
      <c r="P362" s="4">
        <f>'10_Avancement_Chimie'!P362</f>
        <v>0</v>
      </c>
      <c r="Q362" s="4">
        <f>'10_Avancement_Chimie'!Q362</f>
        <v>0</v>
      </c>
      <c r="R362" s="4">
        <f>'10_Avancement_Chimie'!R362</f>
        <v>0</v>
      </c>
    </row>
    <row r="363" spans="1:18">
      <c r="A363" s="4">
        <f>'10_Avancement_Chimie'!A363</f>
        <v>0</v>
      </c>
      <c r="B363" s="4">
        <f>'10_Avancement_Chimie'!B363</f>
        <v>0</v>
      </c>
      <c r="C363" s="4">
        <f>'10_Avancement_Chimie'!C363</f>
        <v>0</v>
      </c>
      <c r="D363" s="4">
        <f>'10_Avancement_Chimie'!D363</f>
        <v>0</v>
      </c>
      <c r="E363" s="4">
        <f>'10_Avancement_Chimie'!E363</f>
        <v>0</v>
      </c>
      <c r="F363" s="4">
        <f>'10_Avancement_Chimie'!F363</f>
        <v>0</v>
      </c>
      <c r="G363" s="4">
        <f>'10_Avancement_Chimie'!G363</f>
        <v>0</v>
      </c>
      <c r="H363" s="4">
        <f>'10_Avancement_Chimie'!H363</f>
        <v>0</v>
      </c>
      <c r="I363" s="4">
        <f>'10_Avancement_Chimie'!I363</f>
        <v>0</v>
      </c>
      <c r="J363" s="4">
        <f>'10_Avancement_Chimie'!J363</f>
        <v>0</v>
      </c>
      <c r="K363" s="4">
        <f>'10_Avancement_Chimie'!K363</f>
        <v>0</v>
      </c>
      <c r="L363" s="4">
        <f>'10_Avancement_Chimie'!L363</f>
        <v>0</v>
      </c>
      <c r="M363" s="4">
        <f>'10_Avancement_Chimie'!M363</f>
        <v>0</v>
      </c>
      <c r="N363" s="4">
        <f>'10_Avancement_Chimie'!N363</f>
        <v>0</v>
      </c>
      <c r="O363" s="4">
        <f>'10_Avancement_Chimie'!O363</f>
        <v>0</v>
      </c>
      <c r="P363" s="4">
        <f>'10_Avancement_Chimie'!P363</f>
        <v>0</v>
      </c>
      <c r="Q363" s="4">
        <f>'10_Avancement_Chimie'!Q363</f>
        <v>0</v>
      </c>
      <c r="R363" s="4">
        <f>'10_Avancement_Chimie'!R363</f>
        <v>0</v>
      </c>
    </row>
    <row r="364" spans="1:18">
      <c r="A364" s="4">
        <f>'10_Avancement_Chimie'!A364</f>
        <v>0</v>
      </c>
      <c r="B364" s="4">
        <f>'10_Avancement_Chimie'!B364</f>
        <v>0</v>
      </c>
      <c r="C364" s="4">
        <f>'10_Avancement_Chimie'!C364</f>
        <v>0</v>
      </c>
      <c r="D364" s="4">
        <f>'10_Avancement_Chimie'!D364</f>
        <v>0</v>
      </c>
      <c r="E364" s="4">
        <f>'10_Avancement_Chimie'!E364</f>
        <v>0</v>
      </c>
      <c r="F364" s="4">
        <f>'10_Avancement_Chimie'!F364</f>
        <v>0</v>
      </c>
      <c r="G364" s="4">
        <f>'10_Avancement_Chimie'!G364</f>
        <v>0</v>
      </c>
      <c r="H364" s="4">
        <f>'10_Avancement_Chimie'!H364</f>
        <v>0</v>
      </c>
      <c r="I364" s="4">
        <f>'10_Avancement_Chimie'!I364</f>
        <v>0</v>
      </c>
      <c r="J364" s="4">
        <f>'10_Avancement_Chimie'!J364</f>
        <v>0</v>
      </c>
      <c r="K364" s="4">
        <f>'10_Avancement_Chimie'!K364</f>
        <v>0</v>
      </c>
      <c r="L364" s="4">
        <f>'10_Avancement_Chimie'!L364</f>
        <v>0</v>
      </c>
      <c r="M364" s="4">
        <f>'10_Avancement_Chimie'!M364</f>
        <v>0</v>
      </c>
      <c r="N364" s="4">
        <f>'10_Avancement_Chimie'!N364</f>
        <v>0</v>
      </c>
      <c r="O364" s="4">
        <f>'10_Avancement_Chimie'!O364</f>
        <v>0</v>
      </c>
      <c r="P364" s="4">
        <f>'10_Avancement_Chimie'!P364</f>
        <v>0</v>
      </c>
      <c r="Q364" s="4">
        <f>'10_Avancement_Chimie'!Q364</f>
        <v>0</v>
      </c>
      <c r="R364" s="4">
        <f>'10_Avancement_Chimie'!R364</f>
        <v>0</v>
      </c>
    </row>
    <row r="365" spans="1:18">
      <c r="A365" s="4">
        <f>'10_Avancement_Chimie'!A365</f>
        <v>0</v>
      </c>
      <c r="B365" s="4">
        <f>'10_Avancement_Chimie'!B365</f>
        <v>0</v>
      </c>
      <c r="C365" s="4">
        <f>'10_Avancement_Chimie'!C365</f>
        <v>0</v>
      </c>
      <c r="D365" s="4">
        <f>'10_Avancement_Chimie'!D365</f>
        <v>0</v>
      </c>
      <c r="E365" s="4">
        <f>'10_Avancement_Chimie'!E365</f>
        <v>0</v>
      </c>
      <c r="F365" s="4">
        <f>'10_Avancement_Chimie'!F365</f>
        <v>0</v>
      </c>
      <c r="G365" s="4">
        <f>'10_Avancement_Chimie'!G365</f>
        <v>0</v>
      </c>
      <c r="H365" s="4">
        <f>'10_Avancement_Chimie'!H365</f>
        <v>0</v>
      </c>
      <c r="I365" s="4">
        <f>'10_Avancement_Chimie'!I365</f>
        <v>0</v>
      </c>
      <c r="J365" s="4">
        <f>'10_Avancement_Chimie'!J365</f>
        <v>0</v>
      </c>
      <c r="K365" s="4">
        <f>'10_Avancement_Chimie'!K365</f>
        <v>0</v>
      </c>
      <c r="L365" s="4">
        <f>'10_Avancement_Chimie'!L365</f>
        <v>0</v>
      </c>
      <c r="M365" s="4">
        <f>'10_Avancement_Chimie'!M365</f>
        <v>0</v>
      </c>
      <c r="N365" s="4">
        <f>'10_Avancement_Chimie'!N365</f>
        <v>0</v>
      </c>
      <c r="O365" s="4">
        <f>'10_Avancement_Chimie'!O365</f>
        <v>0</v>
      </c>
      <c r="P365" s="4">
        <f>'10_Avancement_Chimie'!P365</f>
        <v>0</v>
      </c>
      <c r="Q365" s="4">
        <f>'10_Avancement_Chimie'!Q365</f>
        <v>0</v>
      </c>
      <c r="R365" s="4">
        <f>'10_Avancement_Chimie'!R365</f>
        <v>0</v>
      </c>
    </row>
    <row r="366" spans="1:18">
      <c r="A366" s="4">
        <f>'10_Avancement_Chimie'!A366</f>
        <v>0</v>
      </c>
      <c r="B366" s="4">
        <f>'10_Avancement_Chimie'!B366</f>
        <v>0</v>
      </c>
      <c r="C366" s="4">
        <f>'10_Avancement_Chimie'!C366</f>
        <v>0</v>
      </c>
      <c r="D366" s="4">
        <f>'10_Avancement_Chimie'!D366</f>
        <v>0</v>
      </c>
      <c r="E366" s="4">
        <f>'10_Avancement_Chimie'!E366</f>
        <v>0</v>
      </c>
      <c r="F366" s="4">
        <f>'10_Avancement_Chimie'!F366</f>
        <v>0</v>
      </c>
      <c r="G366" s="4">
        <f>'10_Avancement_Chimie'!G366</f>
        <v>0</v>
      </c>
      <c r="H366" s="4">
        <f>'10_Avancement_Chimie'!H366</f>
        <v>0</v>
      </c>
      <c r="I366" s="4">
        <f>'10_Avancement_Chimie'!I366</f>
        <v>0</v>
      </c>
      <c r="J366" s="4">
        <f>'10_Avancement_Chimie'!J366</f>
        <v>0</v>
      </c>
      <c r="K366" s="4">
        <f>'10_Avancement_Chimie'!K366</f>
        <v>0</v>
      </c>
      <c r="L366" s="4">
        <f>'10_Avancement_Chimie'!L366</f>
        <v>0</v>
      </c>
      <c r="M366" s="4">
        <f>'10_Avancement_Chimie'!M366</f>
        <v>0</v>
      </c>
      <c r="N366" s="4">
        <f>'10_Avancement_Chimie'!N366</f>
        <v>0</v>
      </c>
      <c r="O366" s="4">
        <f>'10_Avancement_Chimie'!O366</f>
        <v>0</v>
      </c>
      <c r="P366" s="4">
        <f>'10_Avancement_Chimie'!P366</f>
        <v>0</v>
      </c>
      <c r="Q366" s="4">
        <f>'10_Avancement_Chimie'!Q366</f>
        <v>0</v>
      </c>
      <c r="R366" s="4">
        <f>'10_Avancement_Chimie'!R366</f>
        <v>0</v>
      </c>
    </row>
    <row r="367" spans="1:18">
      <c r="A367" s="4">
        <f>'10_Avancement_Chimie'!A367</f>
        <v>0</v>
      </c>
      <c r="B367" s="4">
        <f>'10_Avancement_Chimie'!B367</f>
        <v>0</v>
      </c>
      <c r="C367" s="4">
        <f>'10_Avancement_Chimie'!C367</f>
        <v>0</v>
      </c>
      <c r="D367" s="4">
        <f>'10_Avancement_Chimie'!D367</f>
        <v>0</v>
      </c>
      <c r="E367" s="4">
        <f>'10_Avancement_Chimie'!E367</f>
        <v>0</v>
      </c>
      <c r="F367" s="4">
        <f>'10_Avancement_Chimie'!F367</f>
        <v>0</v>
      </c>
      <c r="G367" s="4">
        <f>'10_Avancement_Chimie'!G367</f>
        <v>0</v>
      </c>
      <c r="H367" s="4">
        <f>'10_Avancement_Chimie'!H367</f>
        <v>0</v>
      </c>
      <c r="I367" s="4">
        <f>'10_Avancement_Chimie'!I367</f>
        <v>0</v>
      </c>
      <c r="J367" s="4">
        <f>'10_Avancement_Chimie'!J367</f>
        <v>0</v>
      </c>
      <c r="K367" s="4">
        <f>'10_Avancement_Chimie'!K367</f>
        <v>0</v>
      </c>
      <c r="L367" s="4">
        <f>'10_Avancement_Chimie'!L367</f>
        <v>0</v>
      </c>
      <c r="M367" s="4">
        <f>'10_Avancement_Chimie'!M367</f>
        <v>0</v>
      </c>
      <c r="N367" s="4">
        <f>'10_Avancement_Chimie'!N367</f>
        <v>0</v>
      </c>
      <c r="O367" s="4">
        <f>'10_Avancement_Chimie'!O367</f>
        <v>0</v>
      </c>
      <c r="P367" s="4">
        <f>'10_Avancement_Chimie'!P367</f>
        <v>0</v>
      </c>
      <c r="Q367" s="4">
        <f>'10_Avancement_Chimie'!Q367</f>
        <v>0</v>
      </c>
      <c r="R367" s="4">
        <f>'10_Avancement_Chimie'!R367</f>
        <v>0</v>
      </c>
    </row>
    <row r="368" spans="1:18">
      <c r="A368" s="4">
        <f>'10_Avancement_Chimie'!A368</f>
        <v>0</v>
      </c>
      <c r="B368" s="4">
        <f>'10_Avancement_Chimie'!B368</f>
        <v>0</v>
      </c>
      <c r="C368" s="4">
        <f>'10_Avancement_Chimie'!C368</f>
        <v>0</v>
      </c>
      <c r="D368" s="4">
        <f>'10_Avancement_Chimie'!D368</f>
        <v>0</v>
      </c>
      <c r="E368" s="4">
        <f>'10_Avancement_Chimie'!E368</f>
        <v>0</v>
      </c>
      <c r="F368" s="4">
        <f>'10_Avancement_Chimie'!F368</f>
        <v>0</v>
      </c>
      <c r="G368" s="4">
        <f>'10_Avancement_Chimie'!G368</f>
        <v>0</v>
      </c>
      <c r="H368" s="4">
        <f>'10_Avancement_Chimie'!H368</f>
        <v>0</v>
      </c>
      <c r="I368" s="4">
        <f>'10_Avancement_Chimie'!I368</f>
        <v>0</v>
      </c>
      <c r="J368" s="4">
        <f>'10_Avancement_Chimie'!J368</f>
        <v>0</v>
      </c>
      <c r="K368" s="4">
        <f>'10_Avancement_Chimie'!K368</f>
        <v>0</v>
      </c>
      <c r="L368" s="4">
        <f>'10_Avancement_Chimie'!L368</f>
        <v>0</v>
      </c>
      <c r="M368" s="4">
        <f>'10_Avancement_Chimie'!M368</f>
        <v>0</v>
      </c>
      <c r="N368" s="4">
        <f>'10_Avancement_Chimie'!N368</f>
        <v>0</v>
      </c>
      <c r="O368" s="4">
        <f>'10_Avancement_Chimie'!O368</f>
        <v>0</v>
      </c>
      <c r="P368" s="4">
        <f>'10_Avancement_Chimie'!P368</f>
        <v>0</v>
      </c>
      <c r="Q368" s="4">
        <f>'10_Avancement_Chimie'!Q368</f>
        <v>0</v>
      </c>
      <c r="R368" s="4">
        <f>'10_Avancement_Chimie'!R368</f>
        <v>0</v>
      </c>
    </row>
    <row r="369" spans="1:18">
      <c r="A369" s="4">
        <f>'10_Avancement_Chimie'!A369</f>
        <v>0</v>
      </c>
      <c r="B369" s="4">
        <f>'10_Avancement_Chimie'!B369</f>
        <v>0</v>
      </c>
      <c r="C369" s="4">
        <f>'10_Avancement_Chimie'!C369</f>
        <v>0</v>
      </c>
      <c r="D369" s="4">
        <f>'10_Avancement_Chimie'!D369</f>
        <v>0</v>
      </c>
      <c r="E369" s="4">
        <f>'10_Avancement_Chimie'!E369</f>
        <v>0</v>
      </c>
      <c r="F369" s="4">
        <f>'10_Avancement_Chimie'!F369</f>
        <v>0</v>
      </c>
      <c r="G369" s="4">
        <f>'10_Avancement_Chimie'!G369</f>
        <v>0</v>
      </c>
      <c r="H369" s="4">
        <f>'10_Avancement_Chimie'!H369</f>
        <v>0</v>
      </c>
      <c r="I369" s="4">
        <f>'10_Avancement_Chimie'!I369</f>
        <v>0</v>
      </c>
      <c r="J369" s="4">
        <f>'10_Avancement_Chimie'!J369</f>
        <v>0</v>
      </c>
      <c r="K369" s="4">
        <f>'10_Avancement_Chimie'!K369</f>
        <v>0</v>
      </c>
      <c r="L369" s="4">
        <f>'10_Avancement_Chimie'!L369</f>
        <v>0</v>
      </c>
      <c r="M369" s="4">
        <f>'10_Avancement_Chimie'!M369</f>
        <v>0</v>
      </c>
      <c r="N369" s="4">
        <f>'10_Avancement_Chimie'!N369</f>
        <v>0</v>
      </c>
      <c r="O369" s="4">
        <f>'10_Avancement_Chimie'!O369</f>
        <v>0</v>
      </c>
      <c r="P369" s="4">
        <f>'10_Avancement_Chimie'!P369</f>
        <v>0</v>
      </c>
      <c r="Q369" s="4">
        <f>'10_Avancement_Chimie'!Q369</f>
        <v>0</v>
      </c>
      <c r="R369" s="4">
        <f>'10_Avancement_Chimie'!R369</f>
        <v>0</v>
      </c>
    </row>
    <row r="370" spans="1:18">
      <c r="A370" s="4">
        <f>'10_Avancement_Chimie'!A370</f>
        <v>0</v>
      </c>
      <c r="B370" s="4">
        <f>'10_Avancement_Chimie'!B370</f>
        <v>0</v>
      </c>
      <c r="C370" s="4">
        <f>'10_Avancement_Chimie'!C370</f>
        <v>0</v>
      </c>
      <c r="D370" s="4">
        <f>'10_Avancement_Chimie'!D370</f>
        <v>0</v>
      </c>
      <c r="E370" s="4">
        <f>'10_Avancement_Chimie'!E370</f>
        <v>0</v>
      </c>
      <c r="F370" s="4">
        <f>'10_Avancement_Chimie'!F370</f>
        <v>0</v>
      </c>
      <c r="G370" s="4">
        <f>'10_Avancement_Chimie'!G370</f>
        <v>0</v>
      </c>
      <c r="H370" s="4">
        <f>'10_Avancement_Chimie'!H370</f>
        <v>0</v>
      </c>
      <c r="I370" s="4">
        <f>'10_Avancement_Chimie'!I370</f>
        <v>0</v>
      </c>
      <c r="J370" s="4">
        <f>'10_Avancement_Chimie'!J370</f>
        <v>0</v>
      </c>
      <c r="K370" s="4">
        <f>'10_Avancement_Chimie'!K370</f>
        <v>0</v>
      </c>
      <c r="L370" s="4">
        <f>'10_Avancement_Chimie'!L370</f>
        <v>0</v>
      </c>
      <c r="M370" s="4">
        <f>'10_Avancement_Chimie'!M370</f>
        <v>0</v>
      </c>
      <c r="N370" s="4">
        <f>'10_Avancement_Chimie'!N370</f>
        <v>0</v>
      </c>
      <c r="O370" s="4">
        <f>'10_Avancement_Chimie'!O370</f>
        <v>0</v>
      </c>
      <c r="P370" s="4">
        <f>'10_Avancement_Chimie'!P370</f>
        <v>0</v>
      </c>
      <c r="Q370" s="4">
        <f>'10_Avancement_Chimie'!Q370</f>
        <v>0</v>
      </c>
      <c r="R370" s="4">
        <f>'10_Avancement_Chimie'!R370</f>
        <v>0</v>
      </c>
    </row>
    <row r="371" spans="1:18">
      <c r="A371" s="4">
        <f>'10_Avancement_Chimie'!A371</f>
        <v>0</v>
      </c>
      <c r="B371" s="4">
        <f>'10_Avancement_Chimie'!B371</f>
        <v>0</v>
      </c>
      <c r="C371" s="4">
        <f>'10_Avancement_Chimie'!C371</f>
        <v>0</v>
      </c>
      <c r="D371" s="4">
        <f>'10_Avancement_Chimie'!D371</f>
        <v>0</v>
      </c>
      <c r="E371" s="4">
        <f>'10_Avancement_Chimie'!E371</f>
        <v>0</v>
      </c>
      <c r="F371" s="4">
        <f>'10_Avancement_Chimie'!F371</f>
        <v>0</v>
      </c>
      <c r="G371" s="4">
        <f>'10_Avancement_Chimie'!G371</f>
        <v>0</v>
      </c>
      <c r="H371" s="4">
        <f>'10_Avancement_Chimie'!H371</f>
        <v>0</v>
      </c>
      <c r="I371" s="4">
        <f>'10_Avancement_Chimie'!I371</f>
        <v>0</v>
      </c>
      <c r="J371" s="4">
        <f>'10_Avancement_Chimie'!J371</f>
        <v>0</v>
      </c>
      <c r="K371" s="4">
        <f>'10_Avancement_Chimie'!K371</f>
        <v>0</v>
      </c>
      <c r="L371" s="4">
        <f>'10_Avancement_Chimie'!L371</f>
        <v>0</v>
      </c>
      <c r="M371" s="4">
        <f>'10_Avancement_Chimie'!M371</f>
        <v>0</v>
      </c>
      <c r="N371" s="4">
        <f>'10_Avancement_Chimie'!N371</f>
        <v>0</v>
      </c>
      <c r="O371" s="4">
        <f>'10_Avancement_Chimie'!O371</f>
        <v>0</v>
      </c>
      <c r="P371" s="4">
        <f>'10_Avancement_Chimie'!P371</f>
        <v>0</v>
      </c>
      <c r="Q371" s="4">
        <f>'10_Avancement_Chimie'!Q371</f>
        <v>0</v>
      </c>
      <c r="R371" s="4">
        <f>'10_Avancement_Chimie'!R371</f>
        <v>0</v>
      </c>
    </row>
    <row r="372" spans="1:18">
      <c r="A372" s="4">
        <f>'10_Avancement_Chimie'!A372</f>
        <v>0</v>
      </c>
      <c r="B372" s="4">
        <f>'10_Avancement_Chimie'!B372</f>
        <v>0</v>
      </c>
      <c r="C372" s="4">
        <f>'10_Avancement_Chimie'!C372</f>
        <v>0</v>
      </c>
      <c r="D372" s="4">
        <f>'10_Avancement_Chimie'!D372</f>
        <v>0</v>
      </c>
      <c r="E372" s="4">
        <f>'10_Avancement_Chimie'!E372</f>
        <v>0</v>
      </c>
      <c r="F372" s="4">
        <f>'10_Avancement_Chimie'!F372</f>
        <v>0</v>
      </c>
      <c r="G372" s="4">
        <f>'10_Avancement_Chimie'!G372</f>
        <v>0</v>
      </c>
      <c r="H372" s="4">
        <f>'10_Avancement_Chimie'!H372</f>
        <v>0</v>
      </c>
      <c r="I372" s="4">
        <f>'10_Avancement_Chimie'!I372</f>
        <v>0</v>
      </c>
      <c r="J372" s="4">
        <f>'10_Avancement_Chimie'!J372</f>
        <v>0</v>
      </c>
      <c r="K372" s="4">
        <f>'10_Avancement_Chimie'!K372</f>
        <v>0</v>
      </c>
      <c r="L372" s="4">
        <f>'10_Avancement_Chimie'!L372</f>
        <v>0</v>
      </c>
      <c r="M372" s="4">
        <f>'10_Avancement_Chimie'!M372</f>
        <v>0</v>
      </c>
      <c r="N372" s="4">
        <f>'10_Avancement_Chimie'!N372</f>
        <v>0</v>
      </c>
      <c r="O372" s="4">
        <f>'10_Avancement_Chimie'!O372</f>
        <v>0</v>
      </c>
      <c r="P372" s="4">
        <f>'10_Avancement_Chimie'!P372</f>
        <v>0</v>
      </c>
      <c r="Q372" s="4">
        <f>'10_Avancement_Chimie'!Q372</f>
        <v>0</v>
      </c>
      <c r="R372" s="4">
        <f>'10_Avancement_Chimie'!R372</f>
        <v>0</v>
      </c>
    </row>
    <row r="373" spans="1:18">
      <c r="A373" s="4">
        <f>'10_Avancement_Chimie'!A373</f>
        <v>0</v>
      </c>
      <c r="B373" s="4">
        <f>'10_Avancement_Chimie'!B373</f>
        <v>0</v>
      </c>
      <c r="C373" s="4">
        <f>'10_Avancement_Chimie'!C373</f>
        <v>0</v>
      </c>
      <c r="D373" s="4">
        <f>'10_Avancement_Chimie'!D373</f>
        <v>0</v>
      </c>
      <c r="E373" s="4">
        <f>'10_Avancement_Chimie'!E373</f>
        <v>0</v>
      </c>
      <c r="F373" s="4">
        <f>'10_Avancement_Chimie'!F373</f>
        <v>0</v>
      </c>
      <c r="G373" s="4">
        <f>'10_Avancement_Chimie'!G373</f>
        <v>0</v>
      </c>
      <c r="H373" s="4">
        <f>'10_Avancement_Chimie'!H373</f>
        <v>0</v>
      </c>
      <c r="I373" s="4">
        <f>'10_Avancement_Chimie'!I373</f>
        <v>0</v>
      </c>
      <c r="J373" s="4">
        <f>'10_Avancement_Chimie'!J373</f>
        <v>0</v>
      </c>
      <c r="K373" s="4">
        <f>'10_Avancement_Chimie'!K373</f>
        <v>0</v>
      </c>
      <c r="L373" s="4">
        <f>'10_Avancement_Chimie'!L373</f>
        <v>0</v>
      </c>
      <c r="M373" s="4">
        <f>'10_Avancement_Chimie'!M373</f>
        <v>0</v>
      </c>
      <c r="N373" s="4">
        <f>'10_Avancement_Chimie'!N373</f>
        <v>0</v>
      </c>
      <c r="O373" s="4">
        <f>'10_Avancement_Chimie'!O373</f>
        <v>0</v>
      </c>
      <c r="P373" s="4">
        <f>'10_Avancement_Chimie'!P373</f>
        <v>0</v>
      </c>
      <c r="Q373" s="4">
        <f>'10_Avancement_Chimie'!Q373</f>
        <v>0</v>
      </c>
      <c r="R373" s="4">
        <f>'10_Avancement_Chimie'!R373</f>
        <v>0</v>
      </c>
    </row>
    <row r="374" spans="1:18">
      <c r="A374" s="4">
        <f>'10_Avancement_Chimie'!A374</f>
        <v>0</v>
      </c>
      <c r="B374" s="4">
        <f>'10_Avancement_Chimie'!B374</f>
        <v>0</v>
      </c>
      <c r="C374" s="4">
        <f>'10_Avancement_Chimie'!C374</f>
        <v>0</v>
      </c>
      <c r="D374" s="4">
        <f>'10_Avancement_Chimie'!D374</f>
        <v>0</v>
      </c>
      <c r="E374" s="4">
        <f>'10_Avancement_Chimie'!E374</f>
        <v>0</v>
      </c>
      <c r="F374" s="4">
        <f>'10_Avancement_Chimie'!F374</f>
        <v>0</v>
      </c>
      <c r="G374" s="4">
        <f>'10_Avancement_Chimie'!G374</f>
        <v>0</v>
      </c>
      <c r="H374" s="4">
        <f>'10_Avancement_Chimie'!H374</f>
        <v>0</v>
      </c>
      <c r="I374" s="4">
        <f>'10_Avancement_Chimie'!I374</f>
        <v>0</v>
      </c>
      <c r="J374" s="4">
        <f>'10_Avancement_Chimie'!J374</f>
        <v>0</v>
      </c>
      <c r="K374" s="4">
        <f>'10_Avancement_Chimie'!K374</f>
        <v>0</v>
      </c>
      <c r="L374" s="4">
        <f>'10_Avancement_Chimie'!L374</f>
        <v>0</v>
      </c>
      <c r="M374" s="4">
        <f>'10_Avancement_Chimie'!M374</f>
        <v>0</v>
      </c>
      <c r="N374" s="4">
        <f>'10_Avancement_Chimie'!N374</f>
        <v>0</v>
      </c>
      <c r="O374" s="4">
        <f>'10_Avancement_Chimie'!O374</f>
        <v>0</v>
      </c>
      <c r="P374" s="4">
        <f>'10_Avancement_Chimie'!P374</f>
        <v>0</v>
      </c>
      <c r="Q374" s="4">
        <f>'10_Avancement_Chimie'!Q374</f>
        <v>0</v>
      </c>
      <c r="R374" s="4">
        <f>'10_Avancement_Chimie'!R374</f>
        <v>0</v>
      </c>
    </row>
    <row r="375" spans="1:18">
      <c r="A375" s="4">
        <f>'10_Avancement_Chimie'!A375</f>
        <v>0</v>
      </c>
      <c r="B375" s="4">
        <f>'10_Avancement_Chimie'!B375</f>
        <v>0</v>
      </c>
      <c r="C375" s="4">
        <f>'10_Avancement_Chimie'!C375</f>
        <v>0</v>
      </c>
      <c r="D375" s="4">
        <f>'10_Avancement_Chimie'!D375</f>
        <v>0</v>
      </c>
      <c r="E375" s="4">
        <f>'10_Avancement_Chimie'!E375</f>
        <v>0</v>
      </c>
      <c r="F375" s="4">
        <f>'10_Avancement_Chimie'!F375</f>
        <v>0</v>
      </c>
      <c r="G375" s="4">
        <f>'10_Avancement_Chimie'!G375</f>
        <v>0</v>
      </c>
      <c r="H375" s="4">
        <f>'10_Avancement_Chimie'!H375</f>
        <v>0</v>
      </c>
      <c r="I375" s="4">
        <f>'10_Avancement_Chimie'!I375</f>
        <v>0</v>
      </c>
      <c r="J375" s="4">
        <f>'10_Avancement_Chimie'!J375</f>
        <v>0</v>
      </c>
      <c r="K375" s="4">
        <f>'10_Avancement_Chimie'!K375</f>
        <v>0</v>
      </c>
      <c r="L375" s="4">
        <f>'10_Avancement_Chimie'!L375</f>
        <v>0</v>
      </c>
      <c r="M375" s="4">
        <f>'10_Avancement_Chimie'!M375</f>
        <v>0</v>
      </c>
      <c r="N375" s="4">
        <f>'10_Avancement_Chimie'!N375</f>
        <v>0</v>
      </c>
      <c r="O375" s="4">
        <f>'10_Avancement_Chimie'!O375</f>
        <v>0</v>
      </c>
      <c r="P375" s="4">
        <f>'10_Avancement_Chimie'!P375</f>
        <v>0</v>
      </c>
      <c r="Q375" s="4">
        <f>'10_Avancement_Chimie'!Q375</f>
        <v>0</v>
      </c>
      <c r="R375" s="4">
        <f>'10_Avancement_Chimie'!R375</f>
        <v>0</v>
      </c>
    </row>
    <row r="376" spans="1:18">
      <c r="A376" s="4">
        <f>'10_Avancement_Chimie'!A376</f>
        <v>0</v>
      </c>
      <c r="B376" s="4">
        <f>'10_Avancement_Chimie'!B376</f>
        <v>0</v>
      </c>
      <c r="C376" s="4">
        <f>'10_Avancement_Chimie'!C376</f>
        <v>0</v>
      </c>
      <c r="D376" s="4">
        <f>'10_Avancement_Chimie'!D376</f>
        <v>0</v>
      </c>
      <c r="E376" s="4">
        <f>'10_Avancement_Chimie'!E376</f>
        <v>0</v>
      </c>
      <c r="F376" s="4">
        <f>'10_Avancement_Chimie'!F376</f>
        <v>0</v>
      </c>
      <c r="G376" s="4">
        <f>'10_Avancement_Chimie'!G376</f>
        <v>0</v>
      </c>
      <c r="H376" s="4">
        <f>'10_Avancement_Chimie'!H376</f>
        <v>0</v>
      </c>
      <c r="I376" s="4">
        <f>'10_Avancement_Chimie'!I376</f>
        <v>0</v>
      </c>
      <c r="J376" s="4">
        <f>'10_Avancement_Chimie'!J376</f>
        <v>0</v>
      </c>
      <c r="K376" s="4">
        <f>'10_Avancement_Chimie'!K376</f>
        <v>0</v>
      </c>
      <c r="L376" s="4">
        <f>'10_Avancement_Chimie'!L376</f>
        <v>0</v>
      </c>
      <c r="M376" s="4">
        <f>'10_Avancement_Chimie'!M376</f>
        <v>0</v>
      </c>
      <c r="N376" s="4">
        <f>'10_Avancement_Chimie'!N376</f>
        <v>0</v>
      </c>
      <c r="O376" s="4">
        <f>'10_Avancement_Chimie'!O376</f>
        <v>0</v>
      </c>
      <c r="P376" s="4">
        <f>'10_Avancement_Chimie'!P376</f>
        <v>0</v>
      </c>
      <c r="Q376" s="4">
        <f>'10_Avancement_Chimie'!Q376</f>
        <v>0</v>
      </c>
      <c r="R376" s="4">
        <f>'10_Avancement_Chimie'!R376</f>
        <v>0</v>
      </c>
    </row>
    <row r="377" spans="1:18">
      <c r="A377" s="4">
        <f>'10_Avancement_Chimie'!A377</f>
        <v>0</v>
      </c>
      <c r="B377" s="4">
        <f>'10_Avancement_Chimie'!B377</f>
        <v>0</v>
      </c>
      <c r="C377" s="4">
        <f>'10_Avancement_Chimie'!C377</f>
        <v>0</v>
      </c>
      <c r="D377" s="4">
        <f>'10_Avancement_Chimie'!D377</f>
        <v>0</v>
      </c>
      <c r="E377" s="4">
        <f>'10_Avancement_Chimie'!E377</f>
        <v>0</v>
      </c>
      <c r="F377" s="4">
        <f>'10_Avancement_Chimie'!F377</f>
        <v>0</v>
      </c>
      <c r="G377" s="4">
        <f>'10_Avancement_Chimie'!G377</f>
        <v>0</v>
      </c>
      <c r="H377" s="4">
        <f>'10_Avancement_Chimie'!H377</f>
        <v>0</v>
      </c>
      <c r="I377" s="4">
        <f>'10_Avancement_Chimie'!I377</f>
        <v>0</v>
      </c>
      <c r="J377" s="4">
        <f>'10_Avancement_Chimie'!J377</f>
        <v>0</v>
      </c>
      <c r="K377" s="4">
        <f>'10_Avancement_Chimie'!K377</f>
        <v>0</v>
      </c>
      <c r="L377" s="4">
        <f>'10_Avancement_Chimie'!L377</f>
        <v>0</v>
      </c>
      <c r="M377" s="4">
        <f>'10_Avancement_Chimie'!M377</f>
        <v>0</v>
      </c>
      <c r="N377" s="4">
        <f>'10_Avancement_Chimie'!N377</f>
        <v>0</v>
      </c>
      <c r="O377" s="4">
        <f>'10_Avancement_Chimie'!O377</f>
        <v>0</v>
      </c>
      <c r="P377" s="4">
        <f>'10_Avancement_Chimie'!P377</f>
        <v>0</v>
      </c>
      <c r="Q377" s="4">
        <f>'10_Avancement_Chimie'!Q377</f>
        <v>0</v>
      </c>
      <c r="R377" s="4">
        <f>'10_Avancement_Chimie'!R377</f>
        <v>0</v>
      </c>
    </row>
    <row r="378" spans="1:18">
      <c r="A378" s="4">
        <f>'10_Avancement_Chimie'!A378</f>
        <v>0</v>
      </c>
      <c r="B378" s="4">
        <f>'10_Avancement_Chimie'!B378</f>
        <v>0</v>
      </c>
      <c r="C378" s="4">
        <f>'10_Avancement_Chimie'!C378</f>
        <v>0</v>
      </c>
      <c r="D378" s="4">
        <f>'10_Avancement_Chimie'!D378</f>
        <v>0</v>
      </c>
      <c r="E378" s="4">
        <f>'10_Avancement_Chimie'!E378</f>
        <v>0</v>
      </c>
      <c r="F378" s="4">
        <f>'10_Avancement_Chimie'!F378</f>
        <v>0</v>
      </c>
      <c r="G378" s="4">
        <f>'10_Avancement_Chimie'!G378</f>
        <v>0</v>
      </c>
      <c r="H378" s="4">
        <f>'10_Avancement_Chimie'!H378</f>
        <v>0</v>
      </c>
      <c r="I378" s="4">
        <f>'10_Avancement_Chimie'!I378</f>
        <v>0</v>
      </c>
      <c r="J378" s="4">
        <f>'10_Avancement_Chimie'!J378</f>
        <v>0</v>
      </c>
      <c r="K378" s="4">
        <f>'10_Avancement_Chimie'!K378</f>
        <v>0</v>
      </c>
      <c r="L378" s="4">
        <f>'10_Avancement_Chimie'!L378</f>
        <v>0</v>
      </c>
      <c r="M378" s="4">
        <f>'10_Avancement_Chimie'!M378</f>
        <v>0</v>
      </c>
      <c r="N378" s="4">
        <f>'10_Avancement_Chimie'!N378</f>
        <v>0</v>
      </c>
      <c r="O378" s="4">
        <f>'10_Avancement_Chimie'!O378</f>
        <v>0</v>
      </c>
      <c r="P378" s="4">
        <f>'10_Avancement_Chimie'!P378</f>
        <v>0</v>
      </c>
      <c r="Q378" s="4">
        <f>'10_Avancement_Chimie'!Q378</f>
        <v>0</v>
      </c>
      <c r="R378" s="4">
        <f>'10_Avancement_Chimie'!R378</f>
        <v>0</v>
      </c>
    </row>
    <row r="379" spans="1:18">
      <c r="A379" s="4">
        <f>'10_Avancement_Chimie'!A379</f>
        <v>0</v>
      </c>
      <c r="B379" s="4">
        <f>'10_Avancement_Chimie'!B379</f>
        <v>0</v>
      </c>
      <c r="C379" s="4">
        <f>'10_Avancement_Chimie'!C379</f>
        <v>0</v>
      </c>
      <c r="D379" s="4">
        <f>'10_Avancement_Chimie'!D379</f>
        <v>0</v>
      </c>
      <c r="E379" s="4">
        <f>'10_Avancement_Chimie'!E379</f>
        <v>0</v>
      </c>
      <c r="F379" s="4">
        <f>'10_Avancement_Chimie'!F379</f>
        <v>0</v>
      </c>
      <c r="G379" s="4">
        <f>'10_Avancement_Chimie'!G379</f>
        <v>0</v>
      </c>
      <c r="H379" s="4">
        <f>'10_Avancement_Chimie'!H379</f>
        <v>0</v>
      </c>
      <c r="I379" s="4">
        <f>'10_Avancement_Chimie'!I379</f>
        <v>0</v>
      </c>
      <c r="J379" s="4">
        <f>'10_Avancement_Chimie'!J379</f>
        <v>0</v>
      </c>
      <c r="K379" s="4">
        <f>'10_Avancement_Chimie'!K379</f>
        <v>0</v>
      </c>
      <c r="L379" s="4">
        <f>'10_Avancement_Chimie'!L379</f>
        <v>0</v>
      </c>
      <c r="M379" s="4">
        <f>'10_Avancement_Chimie'!M379</f>
        <v>0</v>
      </c>
      <c r="N379" s="4">
        <f>'10_Avancement_Chimie'!N379</f>
        <v>0</v>
      </c>
      <c r="O379" s="4">
        <f>'10_Avancement_Chimie'!O379</f>
        <v>0</v>
      </c>
      <c r="P379" s="4">
        <f>'10_Avancement_Chimie'!P379</f>
        <v>0</v>
      </c>
      <c r="Q379" s="4">
        <f>'10_Avancement_Chimie'!Q379</f>
        <v>0</v>
      </c>
      <c r="R379" s="4">
        <f>'10_Avancement_Chimie'!R379</f>
        <v>0</v>
      </c>
    </row>
    <row r="380" spans="1:18">
      <c r="A380" s="4">
        <f>'10_Avancement_Chimie'!A380</f>
        <v>0</v>
      </c>
      <c r="B380" s="4">
        <f>'10_Avancement_Chimie'!B380</f>
        <v>0</v>
      </c>
      <c r="C380" s="4">
        <f>'10_Avancement_Chimie'!C380</f>
        <v>0</v>
      </c>
      <c r="D380" s="4">
        <f>'10_Avancement_Chimie'!D380</f>
        <v>0</v>
      </c>
      <c r="E380" s="4">
        <f>'10_Avancement_Chimie'!E380</f>
        <v>0</v>
      </c>
      <c r="F380" s="4">
        <f>'10_Avancement_Chimie'!F380</f>
        <v>0</v>
      </c>
      <c r="G380" s="4">
        <f>'10_Avancement_Chimie'!G380</f>
        <v>0</v>
      </c>
      <c r="H380" s="4">
        <f>'10_Avancement_Chimie'!H380</f>
        <v>0</v>
      </c>
      <c r="I380" s="4">
        <f>'10_Avancement_Chimie'!I380</f>
        <v>0</v>
      </c>
      <c r="J380" s="4">
        <f>'10_Avancement_Chimie'!J380</f>
        <v>0</v>
      </c>
      <c r="K380" s="4">
        <f>'10_Avancement_Chimie'!K380</f>
        <v>0</v>
      </c>
      <c r="L380" s="4">
        <f>'10_Avancement_Chimie'!L380</f>
        <v>0</v>
      </c>
      <c r="M380" s="4">
        <f>'10_Avancement_Chimie'!M380</f>
        <v>0</v>
      </c>
      <c r="N380" s="4">
        <f>'10_Avancement_Chimie'!N380</f>
        <v>0</v>
      </c>
      <c r="O380" s="4">
        <f>'10_Avancement_Chimie'!O380</f>
        <v>0</v>
      </c>
      <c r="P380" s="4">
        <f>'10_Avancement_Chimie'!P380</f>
        <v>0</v>
      </c>
      <c r="Q380" s="4">
        <f>'10_Avancement_Chimie'!Q380</f>
        <v>0</v>
      </c>
      <c r="R380" s="4">
        <f>'10_Avancement_Chimie'!R380</f>
        <v>0</v>
      </c>
    </row>
    <row r="381" spans="1:18">
      <c r="A381" s="4">
        <f>'10_Avancement_Chimie'!A381</f>
        <v>0</v>
      </c>
      <c r="B381" s="4">
        <f>'10_Avancement_Chimie'!B381</f>
        <v>0</v>
      </c>
      <c r="C381" s="4">
        <f>'10_Avancement_Chimie'!C381</f>
        <v>0</v>
      </c>
      <c r="D381" s="4">
        <f>'10_Avancement_Chimie'!D381</f>
        <v>0</v>
      </c>
      <c r="E381" s="4">
        <f>'10_Avancement_Chimie'!E381</f>
        <v>0</v>
      </c>
      <c r="F381" s="4">
        <f>'10_Avancement_Chimie'!F381</f>
        <v>0</v>
      </c>
      <c r="G381" s="4">
        <f>'10_Avancement_Chimie'!G381</f>
        <v>0</v>
      </c>
      <c r="H381" s="4">
        <f>'10_Avancement_Chimie'!H381</f>
        <v>0</v>
      </c>
      <c r="I381" s="4">
        <f>'10_Avancement_Chimie'!I381</f>
        <v>0</v>
      </c>
      <c r="J381" s="4">
        <f>'10_Avancement_Chimie'!J381</f>
        <v>0</v>
      </c>
      <c r="K381" s="4">
        <f>'10_Avancement_Chimie'!K381</f>
        <v>0</v>
      </c>
      <c r="L381" s="4">
        <f>'10_Avancement_Chimie'!L381</f>
        <v>0</v>
      </c>
      <c r="M381" s="4">
        <f>'10_Avancement_Chimie'!M381</f>
        <v>0</v>
      </c>
      <c r="N381" s="4">
        <f>'10_Avancement_Chimie'!N381</f>
        <v>0</v>
      </c>
      <c r="O381" s="4">
        <f>'10_Avancement_Chimie'!O381</f>
        <v>0</v>
      </c>
      <c r="P381" s="4">
        <f>'10_Avancement_Chimie'!P381</f>
        <v>0</v>
      </c>
      <c r="Q381" s="4">
        <f>'10_Avancement_Chimie'!Q381</f>
        <v>0</v>
      </c>
      <c r="R381" s="4">
        <f>'10_Avancement_Chimie'!R381</f>
        <v>0</v>
      </c>
    </row>
    <row r="382" spans="1:18">
      <c r="A382" s="4">
        <f>'10_Avancement_Chimie'!A382</f>
        <v>0</v>
      </c>
      <c r="B382" s="4">
        <f>'10_Avancement_Chimie'!B382</f>
        <v>0</v>
      </c>
      <c r="C382" s="4">
        <f>'10_Avancement_Chimie'!C382</f>
        <v>0</v>
      </c>
      <c r="D382" s="4">
        <f>'10_Avancement_Chimie'!D382</f>
        <v>0</v>
      </c>
      <c r="E382" s="4">
        <f>'10_Avancement_Chimie'!E382</f>
        <v>0</v>
      </c>
      <c r="F382" s="4">
        <f>'10_Avancement_Chimie'!F382</f>
        <v>0</v>
      </c>
      <c r="G382" s="4">
        <f>'10_Avancement_Chimie'!G382</f>
        <v>0</v>
      </c>
      <c r="H382" s="4">
        <f>'10_Avancement_Chimie'!H382</f>
        <v>0</v>
      </c>
      <c r="I382" s="4">
        <f>'10_Avancement_Chimie'!I382</f>
        <v>0</v>
      </c>
      <c r="J382" s="4">
        <f>'10_Avancement_Chimie'!J382</f>
        <v>0</v>
      </c>
      <c r="K382" s="4">
        <f>'10_Avancement_Chimie'!K382</f>
        <v>0</v>
      </c>
      <c r="L382" s="4">
        <f>'10_Avancement_Chimie'!L382</f>
        <v>0</v>
      </c>
      <c r="M382" s="4">
        <f>'10_Avancement_Chimie'!M382</f>
        <v>0</v>
      </c>
      <c r="N382" s="4">
        <f>'10_Avancement_Chimie'!N382</f>
        <v>0</v>
      </c>
      <c r="O382" s="4">
        <f>'10_Avancement_Chimie'!O382</f>
        <v>0</v>
      </c>
      <c r="P382" s="4">
        <f>'10_Avancement_Chimie'!P382</f>
        <v>0</v>
      </c>
      <c r="Q382" s="4">
        <f>'10_Avancement_Chimie'!Q382</f>
        <v>0</v>
      </c>
      <c r="R382" s="4">
        <f>'10_Avancement_Chimie'!R382</f>
        <v>0</v>
      </c>
    </row>
    <row r="383" spans="1:18">
      <c r="A383" s="4">
        <f>'10_Avancement_Chimie'!A383</f>
        <v>0</v>
      </c>
      <c r="B383" s="4">
        <f>'10_Avancement_Chimie'!B383</f>
        <v>0</v>
      </c>
      <c r="C383" s="4">
        <f>'10_Avancement_Chimie'!C383</f>
        <v>0</v>
      </c>
      <c r="D383" s="4">
        <f>'10_Avancement_Chimie'!D383</f>
        <v>0</v>
      </c>
      <c r="E383" s="4">
        <f>'10_Avancement_Chimie'!E383</f>
        <v>0</v>
      </c>
      <c r="F383" s="4">
        <f>'10_Avancement_Chimie'!F383</f>
        <v>0</v>
      </c>
      <c r="G383" s="4">
        <f>'10_Avancement_Chimie'!G383</f>
        <v>0</v>
      </c>
      <c r="H383" s="4">
        <f>'10_Avancement_Chimie'!H383</f>
        <v>0</v>
      </c>
      <c r="I383" s="4">
        <f>'10_Avancement_Chimie'!I383</f>
        <v>0</v>
      </c>
      <c r="J383" s="4">
        <f>'10_Avancement_Chimie'!J383</f>
        <v>0</v>
      </c>
      <c r="K383" s="4">
        <f>'10_Avancement_Chimie'!K383</f>
        <v>0</v>
      </c>
      <c r="L383" s="4">
        <f>'10_Avancement_Chimie'!L383</f>
        <v>0</v>
      </c>
      <c r="M383" s="4">
        <f>'10_Avancement_Chimie'!M383</f>
        <v>0</v>
      </c>
      <c r="N383" s="4">
        <f>'10_Avancement_Chimie'!N383</f>
        <v>0</v>
      </c>
      <c r="O383" s="4">
        <f>'10_Avancement_Chimie'!O383</f>
        <v>0</v>
      </c>
      <c r="P383" s="4">
        <f>'10_Avancement_Chimie'!P383</f>
        <v>0</v>
      </c>
      <c r="Q383" s="4">
        <f>'10_Avancement_Chimie'!Q383</f>
        <v>0</v>
      </c>
      <c r="R383" s="4">
        <f>'10_Avancement_Chimie'!R383</f>
        <v>0</v>
      </c>
    </row>
    <row r="384" spans="1:18">
      <c r="A384" s="4">
        <f>'10_Avancement_Chimie'!A384</f>
        <v>0</v>
      </c>
      <c r="B384" s="4">
        <f>'10_Avancement_Chimie'!B384</f>
        <v>0</v>
      </c>
      <c r="C384" s="4">
        <f>'10_Avancement_Chimie'!C384</f>
        <v>0</v>
      </c>
      <c r="D384" s="4">
        <f>'10_Avancement_Chimie'!D384</f>
        <v>0</v>
      </c>
      <c r="E384" s="4">
        <f>'10_Avancement_Chimie'!E384</f>
        <v>0</v>
      </c>
      <c r="F384" s="4">
        <f>'10_Avancement_Chimie'!F384</f>
        <v>0</v>
      </c>
      <c r="G384" s="4">
        <f>'10_Avancement_Chimie'!G384</f>
        <v>0</v>
      </c>
      <c r="H384" s="4">
        <f>'10_Avancement_Chimie'!H384</f>
        <v>0</v>
      </c>
      <c r="I384" s="4">
        <f>'10_Avancement_Chimie'!I384</f>
        <v>0</v>
      </c>
      <c r="J384" s="4">
        <f>'10_Avancement_Chimie'!J384</f>
        <v>0</v>
      </c>
      <c r="K384" s="4">
        <f>'10_Avancement_Chimie'!K384</f>
        <v>0</v>
      </c>
      <c r="L384" s="4">
        <f>'10_Avancement_Chimie'!L384</f>
        <v>0</v>
      </c>
      <c r="M384" s="4">
        <f>'10_Avancement_Chimie'!M384</f>
        <v>0</v>
      </c>
      <c r="N384" s="4">
        <f>'10_Avancement_Chimie'!N384</f>
        <v>0</v>
      </c>
      <c r="O384" s="4">
        <f>'10_Avancement_Chimie'!O384</f>
        <v>0</v>
      </c>
      <c r="P384" s="4">
        <f>'10_Avancement_Chimie'!P384</f>
        <v>0</v>
      </c>
      <c r="Q384" s="4">
        <f>'10_Avancement_Chimie'!Q384</f>
        <v>0</v>
      </c>
      <c r="R384" s="4">
        <f>'10_Avancement_Chimie'!R384</f>
        <v>0</v>
      </c>
    </row>
    <row r="385" spans="1:18">
      <c r="A385" s="4">
        <f>'10_Avancement_Chimie'!A385</f>
        <v>0</v>
      </c>
      <c r="B385" s="4">
        <f>'10_Avancement_Chimie'!B385</f>
        <v>0</v>
      </c>
      <c r="C385" s="4">
        <f>'10_Avancement_Chimie'!C385</f>
        <v>0</v>
      </c>
      <c r="D385" s="4">
        <f>'10_Avancement_Chimie'!D385</f>
        <v>0</v>
      </c>
      <c r="E385" s="4">
        <f>'10_Avancement_Chimie'!E385</f>
        <v>0</v>
      </c>
      <c r="F385" s="4">
        <f>'10_Avancement_Chimie'!F385</f>
        <v>0</v>
      </c>
      <c r="G385" s="4">
        <f>'10_Avancement_Chimie'!G385</f>
        <v>0</v>
      </c>
      <c r="H385" s="4">
        <f>'10_Avancement_Chimie'!H385</f>
        <v>0</v>
      </c>
      <c r="I385" s="4">
        <f>'10_Avancement_Chimie'!I385</f>
        <v>0</v>
      </c>
      <c r="J385" s="4">
        <f>'10_Avancement_Chimie'!J385</f>
        <v>0</v>
      </c>
      <c r="K385" s="4">
        <f>'10_Avancement_Chimie'!K385</f>
        <v>0</v>
      </c>
      <c r="L385" s="4">
        <f>'10_Avancement_Chimie'!L385</f>
        <v>0</v>
      </c>
      <c r="M385" s="4">
        <f>'10_Avancement_Chimie'!M385</f>
        <v>0</v>
      </c>
      <c r="N385" s="4">
        <f>'10_Avancement_Chimie'!N385</f>
        <v>0</v>
      </c>
      <c r="O385" s="4">
        <f>'10_Avancement_Chimie'!O385</f>
        <v>0</v>
      </c>
      <c r="P385" s="4">
        <f>'10_Avancement_Chimie'!P385</f>
        <v>0</v>
      </c>
      <c r="Q385" s="4">
        <f>'10_Avancement_Chimie'!Q385</f>
        <v>0</v>
      </c>
      <c r="R385" s="4">
        <f>'10_Avancement_Chimie'!R385</f>
        <v>0</v>
      </c>
    </row>
    <row r="386" spans="1:18">
      <c r="A386" s="4">
        <f>'10_Avancement_Chimie'!A386</f>
        <v>0</v>
      </c>
      <c r="B386" s="4">
        <f>'10_Avancement_Chimie'!B386</f>
        <v>0</v>
      </c>
      <c r="C386" s="4">
        <f>'10_Avancement_Chimie'!C386</f>
        <v>0</v>
      </c>
      <c r="D386" s="4">
        <f>'10_Avancement_Chimie'!D386</f>
        <v>0</v>
      </c>
      <c r="E386" s="4">
        <f>'10_Avancement_Chimie'!E386</f>
        <v>0</v>
      </c>
      <c r="F386" s="4">
        <f>'10_Avancement_Chimie'!F386</f>
        <v>0</v>
      </c>
      <c r="G386" s="4">
        <f>'10_Avancement_Chimie'!G386</f>
        <v>0</v>
      </c>
      <c r="H386" s="4">
        <f>'10_Avancement_Chimie'!H386</f>
        <v>0</v>
      </c>
      <c r="I386" s="4">
        <f>'10_Avancement_Chimie'!I386</f>
        <v>0</v>
      </c>
      <c r="J386" s="4">
        <f>'10_Avancement_Chimie'!J386</f>
        <v>0</v>
      </c>
      <c r="K386" s="4">
        <f>'10_Avancement_Chimie'!K386</f>
        <v>0</v>
      </c>
      <c r="L386" s="4">
        <f>'10_Avancement_Chimie'!L386</f>
        <v>0</v>
      </c>
      <c r="M386" s="4">
        <f>'10_Avancement_Chimie'!M386</f>
        <v>0</v>
      </c>
      <c r="N386" s="4">
        <f>'10_Avancement_Chimie'!N386</f>
        <v>0</v>
      </c>
      <c r="O386" s="4">
        <f>'10_Avancement_Chimie'!O386</f>
        <v>0</v>
      </c>
      <c r="P386" s="4">
        <f>'10_Avancement_Chimie'!P386</f>
        <v>0</v>
      </c>
      <c r="Q386" s="4">
        <f>'10_Avancement_Chimie'!Q386</f>
        <v>0</v>
      </c>
      <c r="R386" s="4">
        <f>'10_Avancement_Chimie'!R386</f>
        <v>0</v>
      </c>
    </row>
    <row r="387" spans="1:18">
      <c r="A387" s="4">
        <f>'10_Avancement_Chimie'!A387</f>
        <v>0</v>
      </c>
      <c r="B387" s="4">
        <f>'10_Avancement_Chimie'!B387</f>
        <v>0</v>
      </c>
      <c r="C387" s="4">
        <f>'10_Avancement_Chimie'!C387</f>
        <v>0</v>
      </c>
      <c r="D387" s="4">
        <f>'10_Avancement_Chimie'!D387</f>
        <v>0</v>
      </c>
      <c r="E387" s="4">
        <f>'10_Avancement_Chimie'!E387</f>
        <v>0</v>
      </c>
      <c r="F387" s="4">
        <f>'10_Avancement_Chimie'!F387</f>
        <v>0</v>
      </c>
      <c r="G387" s="4">
        <f>'10_Avancement_Chimie'!G387</f>
        <v>0</v>
      </c>
      <c r="H387" s="4">
        <f>'10_Avancement_Chimie'!H387</f>
        <v>0</v>
      </c>
      <c r="I387" s="4">
        <f>'10_Avancement_Chimie'!I387</f>
        <v>0</v>
      </c>
      <c r="J387" s="4">
        <f>'10_Avancement_Chimie'!J387</f>
        <v>0</v>
      </c>
      <c r="K387" s="4">
        <f>'10_Avancement_Chimie'!K387</f>
        <v>0</v>
      </c>
      <c r="L387" s="4">
        <f>'10_Avancement_Chimie'!L387</f>
        <v>0</v>
      </c>
      <c r="M387" s="4">
        <f>'10_Avancement_Chimie'!M387</f>
        <v>0</v>
      </c>
      <c r="N387" s="4">
        <f>'10_Avancement_Chimie'!N387</f>
        <v>0</v>
      </c>
      <c r="O387" s="4">
        <f>'10_Avancement_Chimie'!O387</f>
        <v>0</v>
      </c>
      <c r="P387" s="4">
        <f>'10_Avancement_Chimie'!P387</f>
        <v>0</v>
      </c>
      <c r="Q387" s="4">
        <f>'10_Avancement_Chimie'!Q387</f>
        <v>0</v>
      </c>
      <c r="R387" s="4">
        <f>'10_Avancement_Chimie'!R387</f>
        <v>0</v>
      </c>
    </row>
    <row r="388" spans="1:18">
      <c r="A388" s="4">
        <f>'10_Avancement_Chimie'!A388</f>
        <v>0</v>
      </c>
      <c r="B388" s="4">
        <f>'10_Avancement_Chimie'!B388</f>
        <v>0</v>
      </c>
      <c r="C388" s="4">
        <f>'10_Avancement_Chimie'!C388</f>
        <v>0</v>
      </c>
      <c r="D388" s="4">
        <f>'10_Avancement_Chimie'!D388</f>
        <v>0</v>
      </c>
      <c r="E388" s="4">
        <f>'10_Avancement_Chimie'!E388</f>
        <v>0</v>
      </c>
      <c r="F388" s="4">
        <f>'10_Avancement_Chimie'!F388</f>
        <v>0</v>
      </c>
      <c r="G388" s="4">
        <f>'10_Avancement_Chimie'!G388</f>
        <v>0</v>
      </c>
      <c r="H388" s="4">
        <f>'10_Avancement_Chimie'!H388</f>
        <v>0</v>
      </c>
      <c r="I388" s="4">
        <f>'10_Avancement_Chimie'!I388</f>
        <v>0</v>
      </c>
      <c r="J388" s="4">
        <f>'10_Avancement_Chimie'!J388</f>
        <v>0</v>
      </c>
      <c r="K388" s="4">
        <f>'10_Avancement_Chimie'!K388</f>
        <v>0</v>
      </c>
      <c r="L388" s="4">
        <f>'10_Avancement_Chimie'!L388</f>
        <v>0</v>
      </c>
      <c r="M388" s="4">
        <f>'10_Avancement_Chimie'!M388</f>
        <v>0</v>
      </c>
      <c r="N388" s="4">
        <f>'10_Avancement_Chimie'!N388</f>
        <v>0</v>
      </c>
      <c r="O388" s="4">
        <f>'10_Avancement_Chimie'!O388</f>
        <v>0</v>
      </c>
      <c r="P388" s="4">
        <f>'10_Avancement_Chimie'!P388</f>
        <v>0</v>
      </c>
      <c r="Q388" s="4">
        <f>'10_Avancement_Chimie'!Q388</f>
        <v>0</v>
      </c>
      <c r="R388" s="4">
        <f>'10_Avancement_Chimie'!R388</f>
        <v>0</v>
      </c>
    </row>
    <row r="389" spans="1:18">
      <c r="A389" s="4">
        <f>'10_Avancement_Chimie'!A389</f>
        <v>0</v>
      </c>
      <c r="B389" s="4">
        <f>'10_Avancement_Chimie'!B389</f>
        <v>0</v>
      </c>
      <c r="C389" s="4">
        <f>'10_Avancement_Chimie'!C389</f>
        <v>0</v>
      </c>
      <c r="D389" s="4">
        <f>'10_Avancement_Chimie'!D389</f>
        <v>0</v>
      </c>
      <c r="E389" s="4">
        <f>'10_Avancement_Chimie'!E389</f>
        <v>0</v>
      </c>
      <c r="F389" s="4">
        <f>'10_Avancement_Chimie'!F389</f>
        <v>0</v>
      </c>
      <c r="G389" s="4">
        <f>'10_Avancement_Chimie'!G389</f>
        <v>0</v>
      </c>
      <c r="H389" s="4">
        <f>'10_Avancement_Chimie'!H389</f>
        <v>0</v>
      </c>
      <c r="I389" s="4">
        <f>'10_Avancement_Chimie'!I389</f>
        <v>0</v>
      </c>
      <c r="J389" s="4">
        <f>'10_Avancement_Chimie'!J389</f>
        <v>0</v>
      </c>
      <c r="K389" s="4">
        <f>'10_Avancement_Chimie'!K389</f>
        <v>0</v>
      </c>
      <c r="L389" s="4">
        <f>'10_Avancement_Chimie'!L389</f>
        <v>0</v>
      </c>
      <c r="M389" s="4">
        <f>'10_Avancement_Chimie'!M389</f>
        <v>0</v>
      </c>
      <c r="N389" s="4">
        <f>'10_Avancement_Chimie'!N389</f>
        <v>0</v>
      </c>
      <c r="O389" s="4">
        <f>'10_Avancement_Chimie'!O389</f>
        <v>0</v>
      </c>
      <c r="P389" s="4">
        <f>'10_Avancement_Chimie'!P389</f>
        <v>0</v>
      </c>
      <c r="Q389" s="4">
        <f>'10_Avancement_Chimie'!Q389</f>
        <v>0</v>
      </c>
      <c r="R389" s="4">
        <f>'10_Avancement_Chimie'!R389</f>
        <v>0</v>
      </c>
    </row>
    <row r="390" spans="1:18">
      <c r="A390" s="4">
        <f>'10_Avancement_Chimie'!A390</f>
        <v>0</v>
      </c>
      <c r="B390" s="4">
        <f>'10_Avancement_Chimie'!B390</f>
        <v>0</v>
      </c>
      <c r="C390" s="4">
        <f>'10_Avancement_Chimie'!C390</f>
        <v>0</v>
      </c>
      <c r="D390" s="4">
        <f>'10_Avancement_Chimie'!D390</f>
        <v>0</v>
      </c>
      <c r="E390" s="4">
        <f>'10_Avancement_Chimie'!E390</f>
        <v>0</v>
      </c>
      <c r="F390" s="4">
        <f>'10_Avancement_Chimie'!F390</f>
        <v>0</v>
      </c>
      <c r="G390" s="4">
        <f>'10_Avancement_Chimie'!G390</f>
        <v>0</v>
      </c>
      <c r="H390" s="4">
        <f>'10_Avancement_Chimie'!H390</f>
        <v>0</v>
      </c>
      <c r="I390" s="4">
        <f>'10_Avancement_Chimie'!I390</f>
        <v>0</v>
      </c>
      <c r="J390" s="4">
        <f>'10_Avancement_Chimie'!J390</f>
        <v>0</v>
      </c>
      <c r="K390" s="4">
        <f>'10_Avancement_Chimie'!K390</f>
        <v>0</v>
      </c>
      <c r="L390" s="4">
        <f>'10_Avancement_Chimie'!L390</f>
        <v>0</v>
      </c>
      <c r="M390" s="4">
        <f>'10_Avancement_Chimie'!M390</f>
        <v>0</v>
      </c>
      <c r="N390" s="4">
        <f>'10_Avancement_Chimie'!N390</f>
        <v>0</v>
      </c>
      <c r="O390" s="4">
        <f>'10_Avancement_Chimie'!O390</f>
        <v>0</v>
      </c>
      <c r="P390" s="4">
        <f>'10_Avancement_Chimie'!P390</f>
        <v>0</v>
      </c>
      <c r="Q390" s="4">
        <f>'10_Avancement_Chimie'!Q390</f>
        <v>0</v>
      </c>
      <c r="R390" s="4">
        <f>'10_Avancement_Chimie'!R390</f>
        <v>0</v>
      </c>
    </row>
    <row r="391" spans="1:18">
      <c r="A391" s="4">
        <f>'10_Avancement_Chimie'!A391</f>
        <v>0</v>
      </c>
      <c r="B391" s="4">
        <f>'10_Avancement_Chimie'!B391</f>
        <v>0</v>
      </c>
      <c r="C391" s="4">
        <f>'10_Avancement_Chimie'!C391</f>
        <v>0</v>
      </c>
      <c r="D391" s="4">
        <f>'10_Avancement_Chimie'!D391</f>
        <v>0</v>
      </c>
      <c r="E391" s="4">
        <f>'10_Avancement_Chimie'!E391</f>
        <v>0</v>
      </c>
      <c r="F391" s="4">
        <f>'10_Avancement_Chimie'!F391</f>
        <v>0</v>
      </c>
      <c r="G391" s="4">
        <f>'10_Avancement_Chimie'!G391</f>
        <v>0</v>
      </c>
      <c r="H391" s="4">
        <f>'10_Avancement_Chimie'!H391</f>
        <v>0</v>
      </c>
      <c r="I391" s="4">
        <f>'10_Avancement_Chimie'!I391</f>
        <v>0</v>
      </c>
      <c r="J391" s="4">
        <f>'10_Avancement_Chimie'!J391</f>
        <v>0</v>
      </c>
      <c r="K391" s="4">
        <f>'10_Avancement_Chimie'!K391</f>
        <v>0</v>
      </c>
      <c r="L391" s="4">
        <f>'10_Avancement_Chimie'!L391</f>
        <v>0</v>
      </c>
      <c r="M391" s="4">
        <f>'10_Avancement_Chimie'!M391</f>
        <v>0</v>
      </c>
      <c r="N391" s="4">
        <f>'10_Avancement_Chimie'!N391</f>
        <v>0</v>
      </c>
      <c r="O391" s="4">
        <f>'10_Avancement_Chimie'!O391</f>
        <v>0</v>
      </c>
      <c r="P391" s="4">
        <f>'10_Avancement_Chimie'!P391</f>
        <v>0</v>
      </c>
      <c r="Q391" s="4">
        <f>'10_Avancement_Chimie'!Q391</f>
        <v>0</v>
      </c>
      <c r="R391" s="4">
        <f>'10_Avancement_Chimie'!R391</f>
        <v>0</v>
      </c>
    </row>
    <row r="392" spans="1:18">
      <c r="A392" s="4">
        <f>'10_Avancement_Chimie'!A392</f>
        <v>0</v>
      </c>
      <c r="B392" s="4">
        <f>'10_Avancement_Chimie'!B392</f>
        <v>0</v>
      </c>
      <c r="C392" s="4">
        <f>'10_Avancement_Chimie'!C392</f>
        <v>0</v>
      </c>
      <c r="D392" s="4">
        <f>'10_Avancement_Chimie'!D392</f>
        <v>0</v>
      </c>
      <c r="E392" s="4">
        <f>'10_Avancement_Chimie'!E392</f>
        <v>0</v>
      </c>
      <c r="F392" s="4">
        <f>'10_Avancement_Chimie'!F392</f>
        <v>0</v>
      </c>
      <c r="G392" s="4">
        <f>'10_Avancement_Chimie'!G392</f>
        <v>0</v>
      </c>
      <c r="H392" s="4">
        <f>'10_Avancement_Chimie'!H392</f>
        <v>0</v>
      </c>
      <c r="I392" s="4">
        <f>'10_Avancement_Chimie'!I392</f>
        <v>0</v>
      </c>
      <c r="J392" s="4">
        <f>'10_Avancement_Chimie'!J392</f>
        <v>0</v>
      </c>
      <c r="K392" s="4">
        <f>'10_Avancement_Chimie'!K392</f>
        <v>0</v>
      </c>
      <c r="L392" s="4">
        <f>'10_Avancement_Chimie'!L392</f>
        <v>0</v>
      </c>
      <c r="M392" s="4">
        <f>'10_Avancement_Chimie'!M392</f>
        <v>0</v>
      </c>
      <c r="N392" s="4">
        <f>'10_Avancement_Chimie'!N392</f>
        <v>0</v>
      </c>
      <c r="O392" s="4">
        <f>'10_Avancement_Chimie'!O392</f>
        <v>0</v>
      </c>
      <c r="P392" s="4">
        <f>'10_Avancement_Chimie'!P392</f>
        <v>0</v>
      </c>
      <c r="Q392" s="4">
        <f>'10_Avancement_Chimie'!Q392</f>
        <v>0</v>
      </c>
      <c r="R392" s="4">
        <f>'10_Avancement_Chimie'!R392</f>
        <v>0</v>
      </c>
    </row>
    <row r="393" spans="1:18">
      <c r="A393" s="4">
        <f>'10_Avancement_Chimie'!A393</f>
        <v>0</v>
      </c>
      <c r="B393" s="4">
        <f>'10_Avancement_Chimie'!B393</f>
        <v>0</v>
      </c>
      <c r="C393" s="4">
        <f>'10_Avancement_Chimie'!C393</f>
        <v>0</v>
      </c>
      <c r="D393" s="4">
        <f>'10_Avancement_Chimie'!D393</f>
        <v>0</v>
      </c>
      <c r="E393" s="4">
        <f>'10_Avancement_Chimie'!E393</f>
        <v>0</v>
      </c>
      <c r="F393" s="4">
        <f>'10_Avancement_Chimie'!F393</f>
        <v>0</v>
      </c>
      <c r="G393" s="4">
        <f>'10_Avancement_Chimie'!G393</f>
        <v>0</v>
      </c>
      <c r="H393" s="4">
        <f>'10_Avancement_Chimie'!H393</f>
        <v>0</v>
      </c>
      <c r="I393" s="4">
        <f>'10_Avancement_Chimie'!I393</f>
        <v>0</v>
      </c>
      <c r="J393" s="4">
        <f>'10_Avancement_Chimie'!J393</f>
        <v>0</v>
      </c>
      <c r="K393" s="4">
        <f>'10_Avancement_Chimie'!K393</f>
        <v>0</v>
      </c>
      <c r="L393" s="4">
        <f>'10_Avancement_Chimie'!L393</f>
        <v>0</v>
      </c>
      <c r="M393" s="4">
        <f>'10_Avancement_Chimie'!M393</f>
        <v>0</v>
      </c>
      <c r="N393" s="4">
        <f>'10_Avancement_Chimie'!N393</f>
        <v>0</v>
      </c>
      <c r="O393" s="4">
        <f>'10_Avancement_Chimie'!O393</f>
        <v>0</v>
      </c>
      <c r="P393" s="4">
        <f>'10_Avancement_Chimie'!P393</f>
        <v>0</v>
      </c>
      <c r="Q393" s="4">
        <f>'10_Avancement_Chimie'!Q393</f>
        <v>0</v>
      </c>
      <c r="R393" s="4">
        <f>'10_Avancement_Chimie'!R393</f>
        <v>0</v>
      </c>
    </row>
    <row r="394" spans="1:18">
      <c r="A394" s="4">
        <f>'10_Avancement_Chimie'!A394</f>
        <v>0</v>
      </c>
      <c r="B394" s="4">
        <f>'10_Avancement_Chimie'!B394</f>
        <v>0</v>
      </c>
      <c r="C394" s="4">
        <f>'10_Avancement_Chimie'!C394</f>
        <v>0</v>
      </c>
      <c r="D394" s="4">
        <f>'10_Avancement_Chimie'!D394</f>
        <v>0</v>
      </c>
      <c r="E394" s="4">
        <f>'10_Avancement_Chimie'!E394</f>
        <v>0</v>
      </c>
      <c r="F394" s="4">
        <f>'10_Avancement_Chimie'!F394</f>
        <v>0</v>
      </c>
      <c r="G394" s="4">
        <f>'10_Avancement_Chimie'!G394</f>
        <v>0</v>
      </c>
      <c r="H394" s="4">
        <f>'10_Avancement_Chimie'!H394</f>
        <v>0</v>
      </c>
      <c r="I394" s="4">
        <f>'10_Avancement_Chimie'!I394</f>
        <v>0</v>
      </c>
      <c r="J394" s="4">
        <f>'10_Avancement_Chimie'!J394</f>
        <v>0</v>
      </c>
      <c r="K394" s="4">
        <f>'10_Avancement_Chimie'!K394</f>
        <v>0</v>
      </c>
      <c r="L394" s="4">
        <f>'10_Avancement_Chimie'!L394</f>
        <v>0</v>
      </c>
      <c r="M394" s="4">
        <f>'10_Avancement_Chimie'!M394</f>
        <v>0</v>
      </c>
      <c r="N394" s="4">
        <f>'10_Avancement_Chimie'!N394</f>
        <v>0</v>
      </c>
      <c r="O394" s="4">
        <f>'10_Avancement_Chimie'!O394</f>
        <v>0</v>
      </c>
      <c r="P394" s="4">
        <f>'10_Avancement_Chimie'!P394</f>
        <v>0</v>
      </c>
      <c r="Q394" s="4">
        <f>'10_Avancement_Chimie'!Q394</f>
        <v>0</v>
      </c>
      <c r="R394" s="4">
        <f>'10_Avancement_Chimie'!R394</f>
        <v>0</v>
      </c>
    </row>
    <row r="395" spans="1:18">
      <c r="A395" s="4">
        <f>'10_Avancement_Chimie'!A395</f>
        <v>0</v>
      </c>
      <c r="B395" s="4">
        <f>'10_Avancement_Chimie'!B395</f>
        <v>0</v>
      </c>
      <c r="C395" s="4">
        <f>'10_Avancement_Chimie'!C395</f>
        <v>0</v>
      </c>
      <c r="D395" s="4">
        <f>'10_Avancement_Chimie'!D395</f>
        <v>0</v>
      </c>
      <c r="E395" s="4">
        <f>'10_Avancement_Chimie'!E395</f>
        <v>0</v>
      </c>
      <c r="F395" s="4">
        <f>'10_Avancement_Chimie'!F395</f>
        <v>0</v>
      </c>
      <c r="G395" s="4">
        <f>'10_Avancement_Chimie'!G395</f>
        <v>0</v>
      </c>
      <c r="H395" s="4">
        <f>'10_Avancement_Chimie'!H395</f>
        <v>0</v>
      </c>
      <c r="I395" s="4">
        <f>'10_Avancement_Chimie'!I395</f>
        <v>0</v>
      </c>
      <c r="J395" s="4">
        <f>'10_Avancement_Chimie'!J395</f>
        <v>0</v>
      </c>
      <c r="K395" s="4">
        <f>'10_Avancement_Chimie'!K395</f>
        <v>0</v>
      </c>
      <c r="L395" s="4">
        <f>'10_Avancement_Chimie'!L395</f>
        <v>0</v>
      </c>
      <c r="M395" s="4">
        <f>'10_Avancement_Chimie'!M395</f>
        <v>0</v>
      </c>
      <c r="N395" s="4">
        <f>'10_Avancement_Chimie'!N395</f>
        <v>0</v>
      </c>
      <c r="O395" s="4">
        <f>'10_Avancement_Chimie'!O395</f>
        <v>0</v>
      </c>
      <c r="P395" s="4">
        <f>'10_Avancement_Chimie'!P395</f>
        <v>0</v>
      </c>
      <c r="Q395" s="4">
        <f>'10_Avancement_Chimie'!Q395</f>
        <v>0</v>
      </c>
      <c r="R395" s="4">
        <f>'10_Avancement_Chimie'!R395</f>
        <v>0</v>
      </c>
    </row>
    <row r="396" spans="1:18">
      <c r="A396" s="4">
        <f>'10_Avancement_Chimie'!A396</f>
        <v>0</v>
      </c>
      <c r="B396" s="4">
        <f>'10_Avancement_Chimie'!B396</f>
        <v>0</v>
      </c>
      <c r="C396" s="4">
        <f>'10_Avancement_Chimie'!C396</f>
        <v>0</v>
      </c>
      <c r="D396" s="4">
        <f>'10_Avancement_Chimie'!D396</f>
        <v>0</v>
      </c>
      <c r="E396" s="4">
        <f>'10_Avancement_Chimie'!E396</f>
        <v>0</v>
      </c>
      <c r="F396" s="4">
        <f>'10_Avancement_Chimie'!F396</f>
        <v>0</v>
      </c>
      <c r="G396" s="4">
        <f>'10_Avancement_Chimie'!G396</f>
        <v>0</v>
      </c>
      <c r="H396" s="4">
        <f>'10_Avancement_Chimie'!H396</f>
        <v>0</v>
      </c>
      <c r="I396" s="4">
        <f>'10_Avancement_Chimie'!I396</f>
        <v>0</v>
      </c>
      <c r="J396" s="4">
        <f>'10_Avancement_Chimie'!J396</f>
        <v>0</v>
      </c>
      <c r="K396" s="4">
        <f>'10_Avancement_Chimie'!K396</f>
        <v>0</v>
      </c>
      <c r="L396" s="4">
        <f>'10_Avancement_Chimie'!L396</f>
        <v>0</v>
      </c>
      <c r="M396" s="4">
        <f>'10_Avancement_Chimie'!M396</f>
        <v>0</v>
      </c>
      <c r="N396" s="4">
        <f>'10_Avancement_Chimie'!N396</f>
        <v>0</v>
      </c>
      <c r="O396" s="4">
        <f>'10_Avancement_Chimie'!O396</f>
        <v>0</v>
      </c>
      <c r="P396" s="4">
        <f>'10_Avancement_Chimie'!P396</f>
        <v>0</v>
      </c>
      <c r="Q396" s="4">
        <f>'10_Avancement_Chimie'!Q396</f>
        <v>0</v>
      </c>
      <c r="R396" s="4">
        <f>'10_Avancement_Chimie'!R396</f>
        <v>0</v>
      </c>
    </row>
    <row r="397" spans="1:18">
      <c r="A397" s="4">
        <f>'10_Avancement_Chimie'!A397</f>
        <v>0</v>
      </c>
      <c r="B397" s="4">
        <f>'10_Avancement_Chimie'!B397</f>
        <v>0</v>
      </c>
      <c r="C397" s="4">
        <f>'10_Avancement_Chimie'!C397</f>
        <v>0</v>
      </c>
      <c r="D397" s="4">
        <f>'10_Avancement_Chimie'!D397</f>
        <v>0</v>
      </c>
      <c r="E397" s="4">
        <f>'10_Avancement_Chimie'!E397</f>
        <v>0</v>
      </c>
      <c r="F397" s="4">
        <f>'10_Avancement_Chimie'!F397</f>
        <v>0</v>
      </c>
      <c r="G397" s="4">
        <f>'10_Avancement_Chimie'!G397</f>
        <v>0</v>
      </c>
      <c r="H397" s="4">
        <f>'10_Avancement_Chimie'!H397</f>
        <v>0</v>
      </c>
      <c r="I397" s="4">
        <f>'10_Avancement_Chimie'!I397</f>
        <v>0</v>
      </c>
      <c r="J397" s="4">
        <f>'10_Avancement_Chimie'!J397</f>
        <v>0</v>
      </c>
      <c r="K397" s="4">
        <f>'10_Avancement_Chimie'!K397</f>
        <v>0</v>
      </c>
      <c r="L397" s="4">
        <f>'10_Avancement_Chimie'!L397</f>
        <v>0</v>
      </c>
      <c r="M397" s="4">
        <f>'10_Avancement_Chimie'!M397</f>
        <v>0</v>
      </c>
      <c r="N397" s="4">
        <f>'10_Avancement_Chimie'!N397</f>
        <v>0</v>
      </c>
      <c r="O397" s="4">
        <f>'10_Avancement_Chimie'!O397</f>
        <v>0</v>
      </c>
      <c r="P397" s="4">
        <f>'10_Avancement_Chimie'!P397</f>
        <v>0</v>
      </c>
      <c r="Q397" s="4">
        <f>'10_Avancement_Chimie'!Q397</f>
        <v>0</v>
      </c>
      <c r="R397" s="4">
        <f>'10_Avancement_Chimie'!R397</f>
        <v>0</v>
      </c>
    </row>
    <row r="398" spans="1:18">
      <c r="A398" s="4">
        <f>'10_Avancement_Chimie'!A398</f>
        <v>0</v>
      </c>
      <c r="B398" s="4">
        <f>'10_Avancement_Chimie'!B398</f>
        <v>0</v>
      </c>
      <c r="C398" s="4">
        <f>'10_Avancement_Chimie'!C398</f>
        <v>0</v>
      </c>
      <c r="D398" s="4">
        <f>'10_Avancement_Chimie'!D398</f>
        <v>0</v>
      </c>
      <c r="E398" s="4">
        <f>'10_Avancement_Chimie'!E398</f>
        <v>0</v>
      </c>
      <c r="F398" s="4">
        <f>'10_Avancement_Chimie'!F398</f>
        <v>0</v>
      </c>
      <c r="G398" s="4">
        <f>'10_Avancement_Chimie'!G398</f>
        <v>0</v>
      </c>
      <c r="H398" s="4">
        <f>'10_Avancement_Chimie'!H398</f>
        <v>0</v>
      </c>
      <c r="I398" s="4">
        <f>'10_Avancement_Chimie'!I398</f>
        <v>0</v>
      </c>
      <c r="J398" s="4">
        <f>'10_Avancement_Chimie'!J398</f>
        <v>0</v>
      </c>
      <c r="K398" s="4">
        <f>'10_Avancement_Chimie'!K398</f>
        <v>0</v>
      </c>
      <c r="L398" s="4">
        <f>'10_Avancement_Chimie'!L398</f>
        <v>0</v>
      </c>
      <c r="M398" s="4">
        <f>'10_Avancement_Chimie'!M398</f>
        <v>0</v>
      </c>
      <c r="N398" s="4">
        <f>'10_Avancement_Chimie'!N398</f>
        <v>0</v>
      </c>
      <c r="O398" s="4">
        <f>'10_Avancement_Chimie'!O398</f>
        <v>0</v>
      </c>
      <c r="P398" s="4">
        <f>'10_Avancement_Chimie'!P398</f>
        <v>0</v>
      </c>
      <c r="Q398" s="4">
        <f>'10_Avancement_Chimie'!Q398</f>
        <v>0</v>
      </c>
      <c r="R398" s="4">
        <f>'10_Avancement_Chimie'!R398</f>
        <v>0</v>
      </c>
    </row>
    <row r="399" spans="1:18">
      <c r="A399" s="4">
        <f>'10_Avancement_Chimie'!A399</f>
        <v>0</v>
      </c>
      <c r="B399" s="4">
        <f>'10_Avancement_Chimie'!B399</f>
        <v>0</v>
      </c>
      <c r="C399" s="4">
        <f>'10_Avancement_Chimie'!C399</f>
        <v>0</v>
      </c>
      <c r="D399" s="4">
        <f>'10_Avancement_Chimie'!D399</f>
        <v>0</v>
      </c>
      <c r="E399" s="4">
        <f>'10_Avancement_Chimie'!E399</f>
        <v>0</v>
      </c>
      <c r="F399" s="4">
        <f>'10_Avancement_Chimie'!F399</f>
        <v>0</v>
      </c>
      <c r="G399" s="4">
        <f>'10_Avancement_Chimie'!G399</f>
        <v>0</v>
      </c>
      <c r="H399" s="4">
        <f>'10_Avancement_Chimie'!H399</f>
        <v>0</v>
      </c>
      <c r="I399" s="4">
        <f>'10_Avancement_Chimie'!I399</f>
        <v>0</v>
      </c>
      <c r="J399" s="4">
        <f>'10_Avancement_Chimie'!J399</f>
        <v>0</v>
      </c>
      <c r="K399" s="4">
        <f>'10_Avancement_Chimie'!K399</f>
        <v>0</v>
      </c>
      <c r="L399" s="4">
        <f>'10_Avancement_Chimie'!L399</f>
        <v>0</v>
      </c>
      <c r="M399" s="4">
        <f>'10_Avancement_Chimie'!M399</f>
        <v>0</v>
      </c>
      <c r="N399" s="4">
        <f>'10_Avancement_Chimie'!N399</f>
        <v>0</v>
      </c>
      <c r="O399" s="4">
        <f>'10_Avancement_Chimie'!O399</f>
        <v>0</v>
      </c>
      <c r="P399" s="4">
        <f>'10_Avancement_Chimie'!P399</f>
        <v>0</v>
      </c>
      <c r="Q399" s="4">
        <f>'10_Avancement_Chimie'!Q399</f>
        <v>0</v>
      </c>
      <c r="R399" s="4">
        <f>'10_Avancement_Chimie'!R399</f>
        <v>0</v>
      </c>
    </row>
    <row r="400" spans="1:18">
      <c r="A400" s="4">
        <f>'10_Avancement_Chimie'!A400</f>
        <v>0</v>
      </c>
      <c r="B400" s="4">
        <f>'10_Avancement_Chimie'!B400</f>
        <v>0</v>
      </c>
      <c r="C400" s="4">
        <f>'10_Avancement_Chimie'!C400</f>
        <v>0</v>
      </c>
      <c r="D400" s="4">
        <f>'10_Avancement_Chimie'!D400</f>
        <v>0</v>
      </c>
      <c r="E400" s="4">
        <f>'10_Avancement_Chimie'!E400</f>
        <v>0</v>
      </c>
      <c r="F400" s="4">
        <f>'10_Avancement_Chimie'!F400</f>
        <v>0</v>
      </c>
      <c r="G400" s="4">
        <f>'10_Avancement_Chimie'!G400</f>
        <v>0</v>
      </c>
      <c r="H400" s="4">
        <f>'10_Avancement_Chimie'!H400</f>
        <v>0</v>
      </c>
      <c r="I400" s="4">
        <f>'10_Avancement_Chimie'!I400</f>
        <v>0</v>
      </c>
      <c r="J400" s="4">
        <f>'10_Avancement_Chimie'!J400</f>
        <v>0</v>
      </c>
      <c r="K400" s="4">
        <f>'10_Avancement_Chimie'!K400</f>
        <v>0</v>
      </c>
      <c r="L400" s="4">
        <f>'10_Avancement_Chimie'!L400</f>
        <v>0</v>
      </c>
      <c r="M400" s="4">
        <f>'10_Avancement_Chimie'!M400</f>
        <v>0</v>
      </c>
      <c r="N400" s="4">
        <f>'10_Avancement_Chimie'!N400</f>
        <v>0</v>
      </c>
      <c r="O400" s="4">
        <f>'10_Avancement_Chimie'!O400</f>
        <v>0</v>
      </c>
      <c r="P400" s="4">
        <f>'10_Avancement_Chimie'!P400</f>
        <v>0</v>
      </c>
      <c r="Q400" s="4">
        <f>'10_Avancement_Chimie'!Q400</f>
        <v>0</v>
      </c>
      <c r="R400" s="4">
        <f>'10_Avancement_Chimie'!R400</f>
        <v>0</v>
      </c>
    </row>
    <row r="401" spans="1:18">
      <c r="A401" s="4">
        <f>'10_Avancement_Chimie'!A401</f>
        <v>0</v>
      </c>
      <c r="B401" s="4">
        <f>'10_Avancement_Chimie'!B401</f>
        <v>0</v>
      </c>
      <c r="C401" s="4">
        <f>'10_Avancement_Chimie'!C401</f>
        <v>0</v>
      </c>
      <c r="D401" s="4">
        <f>'10_Avancement_Chimie'!D401</f>
        <v>0</v>
      </c>
      <c r="E401" s="4">
        <f>'10_Avancement_Chimie'!E401</f>
        <v>0</v>
      </c>
      <c r="F401" s="4">
        <f>'10_Avancement_Chimie'!F401</f>
        <v>0</v>
      </c>
      <c r="G401" s="4">
        <f>'10_Avancement_Chimie'!G401</f>
        <v>0</v>
      </c>
      <c r="H401" s="4">
        <f>'10_Avancement_Chimie'!H401</f>
        <v>0</v>
      </c>
      <c r="I401" s="4">
        <f>'10_Avancement_Chimie'!I401</f>
        <v>0</v>
      </c>
      <c r="J401" s="4">
        <f>'10_Avancement_Chimie'!J401</f>
        <v>0</v>
      </c>
      <c r="K401" s="4">
        <f>'10_Avancement_Chimie'!K401</f>
        <v>0</v>
      </c>
      <c r="L401" s="4">
        <f>'10_Avancement_Chimie'!L401</f>
        <v>0</v>
      </c>
      <c r="M401" s="4">
        <f>'10_Avancement_Chimie'!M401</f>
        <v>0</v>
      </c>
      <c r="N401" s="4">
        <f>'10_Avancement_Chimie'!N401</f>
        <v>0</v>
      </c>
      <c r="O401" s="4">
        <f>'10_Avancement_Chimie'!O401</f>
        <v>0</v>
      </c>
      <c r="P401" s="4">
        <f>'10_Avancement_Chimie'!P401</f>
        <v>0</v>
      </c>
      <c r="Q401" s="4">
        <f>'10_Avancement_Chimie'!Q401</f>
        <v>0</v>
      </c>
      <c r="R401" s="4">
        <f>'10_Avancement_Chimie'!R401</f>
        <v>0</v>
      </c>
    </row>
    <row r="402" spans="1:18">
      <c r="A402" s="4">
        <f>'10_Avancement_Chimie'!A402</f>
        <v>0</v>
      </c>
      <c r="B402" s="4">
        <f>'10_Avancement_Chimie'!B402</f>
        <v>0</v>
      </c>
      <c r="C402" s="4">
        <f>'10_Avancement_Chimie'!C402</f>
        <v>0</v>
      </c>
      <c r="D402" s="4">
        <f>'10_Avancement_Chimie'!D402</f>
        <v>0</v>
      </c>
      <c r="E402" s="4">
        <f>'10_Avancement_Chimie'!E402</f>
        <v>0</v>
      </c>
      <c r="F402" s="4">
        <f>'10_Avancement_Chimie'!F402</f>
        <v>0</v>
      </c>
      <c r="G402" s="4">
        <f>'10_Avancement_Chimie'!G402</f>
        <v>0</v>
      </c>
      <c r="H402" s="4">
        <f>'10_Avancement_Chimie'!H402</f>
        <v>0</v>
      </c>
      <c r="I402" s="4">
        <f>'10_Avancement_Chimie'!I402</f>
        <v>0</v>
      </c>
      <c r="J402" s="4">
        <f>'10_Avancement_Chimie'!J402</f>
        <v>0</v>
      </c>
      <c r="K402" s="4">
        <f>'10_Avancement_Chimie'!K402</f>
        <v>0</v>
      </c>
      <c r="L402" s="4">
        <f>'10_Avancement_Chimie'!L402</f>
        <v>0</v>
      </c>
      <c r="M402" s="4">
        <f>'10_Avancement_Chimie'!M402</f>
        <v>0</v>
      </c>
      <c r="N402" s="4">
        <f>'10_Avancement_Chimie'!N402</f>
        <v>0</v>
      </c>
      <c r="O402" s="4">
        <f>'10_Avancement_Chimie'!O402</f>
        <v>0</v>
      </c>
      <c r="P402" s="4">
        <f>'10_Avancement_Chimie'!P402</f>
        <v>0</v>
      </c>
      <c r="Q402" s="4">
        <f>'10_Avancement_Chimie'!Q402</f>
        <v>0</v>
      </c>
      <c r="R402" s="4">
        <f>'10_Avancement_Chimie'!R402</f>
        <v>0</v>
      </c>
    </row>
    <row r="403" spans="1:18">
      <c r="A403" s="4">
        <f>'10_Avancement_Chimie'!A403</f>
        <v>0</v>
      </c>
      <c r="B403" s="4">
        <f>'10_Avancement_Chimie'!B403</f>
        <v>0</v>
      </c>
      <c r="C403" s="4">
        <f>'10_Avancement_Chimie'!C403</f>
        <v>0</v>
      </c>
      <c r="D403" s="4">
        <f>'10_Avancement_Chimie'!D403</f>
        <v>0</v>
      </c>
      <c r="E403" s="4">
        <f>'10_Avancement_Chimie'!E403</f>
        <v>0</v>
      </c>
      <c r="F403" s="4">
        <f>'10_Avancement_Chimie'!F403</f>
        <v>0</v>
      </c>
      <c r="G403" s="4">
        <f>'10_Avancement_Chimie'!G403</f>
        <v>0</v>
      </c>
      <c r="H403" s="4">
        <f>'10_Avancement_Chimie'!H403</f>
        <v>0</v>
      </c>
      <c r="I403" s="4">
        <f>'10_Avancement_Chimie'!I403</f>
        <v>0</v>
      </c>
      <c r="J403" s="4">
        <f>'10_Avancement_Chimie'!J403</f>
        <v>0</v>
      </c>
      <c r="K403" s="4">
        <f>'10_Avancement_Chimie'!K403</f>
        <v>0</v>
      </c>
      <c r="L403" s="4">
        <f>'10_Avancement_Chimie'!L403</f>
        <v>0</v>
      </c>
      <c r="M403" s="4">
        <f>'10_Avancement_Chimie'!M403</f>
        <v>0</v>
      </c>
      <c r="N403" s="4">
        <f>'10_Avancement_Chimie'!N403</f>
        <v>0</v>
      </c>
      <c r="O403" s="4">
        <f>'10_Avancement_Chimie'!O403</f>
        <v>0</v>
      </c>
      <c r="P403" s="4">
        <f>'10_Avancement_Chimie'!P403</f>
        <v>0</v>
      </c>
      <c r="Q403" s="4">
        <f>'10_Avancement_Chimie'!Q403</f>
        <v>0</v>
      </c>
      <c r="R403" s="4">
        <f>'10_Avancement_Chimie'!R403</f>
        <v>0</v>
      </c>
    </row>
    <row r="404" spans="1:18">
      <c r="A404" s="4">
        <f>'10_Avancement_Chimie'!A404</f>
        <v>0</v>
      </c>
      <c r="B404" s="4">
        <f>'10_Avancement_Chimie'!B404</f>
        <v>0</v>
      </c>
      <c r="C404" s="4">
        <f>'10_Avancement_Chimie'!C404</f>
        <v>0</v>
      </c>
      <c r="D404" s="4">
        <f>'10_Avancement_Chimie'!D404</f>
        <v>0</v>
      </c>
      <c r="E404" s="4">
        <f>'10_Avancement_Chimie'!E404</f>
        <v>0</v>
      </c>
      <c r="F404" s="4">
        <f>'10_Avancement_Chimie'!F404</f>
        <v>0</v>
      </c>
      <c r="G404" s="4">
        <f>'10_Avancement_Chimie'!G404</f>
        <v>0</v>
      </c>
      <c r="H404" s="4">
        <f>'10_Avancement_Chimie'!H404</f>
        <v>0</v>
      </c>
      <c r="I404" s="4">
        <f>'10_Avancement_Chimie'!I404</f>
        <v>0</v>
      </c>
      <c r="J404" s="4">
        <f>'10_Avancement_Chimie'!J404</f>
        <v>0</v>
      </c>
      <c r="K404" s="4">
        <f>'10_Avancement_Chimie'!K404</f>
        <v>0</v>
      </c>
      <c r="L404" s="4">
        <f>'10_Avancement_Chimie'!L404</f>
        <v>0</v>
      </c>
      <c r="M404" s="4">
        <f>'10_Avancement_Chimie'!M404</f>
        <v>0</v>
      </c>
      <c r="N404" s="4">
        <f>'10_Avancement_Chimie'!N404</f>
        <v>0</v>
      </c>
      <c r="O404" s="4">
        <f>'10_Avancement_Chimie'!O404</f>
        <v>0</v>
      </c>
      <c r="P404" s="4">
        <f>'10_Avancement_Chimie'!P404</f>
        <v>0</v>
      </c>
      <c r="Q404" s="4">
        <f>'10_Avancement_Chimie'!Q404</f>
        <v>0</v>
      </c>
      <c r="R404" s="4">
        <f>'10_Avancement_Chimie'!R404</f>
        <v>0</v>
      </c>
    </row>
    <row r="405" spans="1:18">
      <c r="A405" s="4">
        <f>'10_Avancement_Chimie'!A405</f>
        <v>0</v>
      </c>
      <c r="B405" s="4">
        <f>'10_Avancement_Chimie'!B405</f>
        <v>0</v>
      </c>
      <c r="C405" s="4">
        <f>'10_Avancement_Chimie'!C405</f>
        <v>0</v>
      </c>
      <c r="D405" s="4">
        <f>'10_Avancement_Chimie'!D405</f>
        <v>0</v>
      </c>
      <c r="E405" s="4">
        <f>'10_Avancement_Chimie'!E405</f>
        <v>0</v>
      </c>
      <c r="F405" s="4">
        <f>'10_Avancement_Chimie'!F405</f>
        <v>0</v>
      </c>
      <c r="G405" s="4">
        <f>'10_Avancement_Chimie'!G405</f>
        <v>0</v>
      </c>
      <c r="H405" s="4">
        <f>'10_Avancement_Chimie'!H405</f>
        <v>0</v>
      </c>
      <c r="I405" s="4">
        <f>'10_Avancement_Chimie'!I405</f>
        <v>0</v>
      </c>
      <c r="J405" s="4">
        <f>'10_Avancement_Chimie'!J405</f>
        <v>0</v>
      </c>
      <c r="K405" s="4">
        <f>'10_Avancement_Chimie'!K405</f>
        <v>0</v>
      </c>
      <c r="L405" s="4">
        <f>'10_Avancement_Chimie'!L405</f>
        <v>0</v>
      </c>
      <c r="M405" s="4">
        <f>'10_Avancement_Chimie'!M405</f>
        <v>0</v>
      </c>
      <c r="N405" s="4">
        <f>'10_Avancement_Chimie'!N405</f>
        <v>0</v>
      </c>
      <c r="O405" s="4">
        <f>'10_Avancement_Chimie'!O405</f>
        <v>0</v>
      </c>
      <c r="P405" s="4">
        <f>'10_Avancement_Chimie'!P405</f>
        <v>0</v>
      </c>
      <c r="Q405" s="4">
        <f>'10_Avancement_Chimie'!Q405</f>
        <v>0</v>
      </c>
      <c r="R405" s="4">
        <f>'10_Avancement_Chimie'!R405</f>
        <v>0</v>
      </c>
    </row>
    <row r="406" spans="1:18">
      <c r="A406" s="4">
        <f>'10_Avancement_Chimie'!A406</f>
        <v>0</v>
      </c>
      <c r="B406" s="4">
        <f>'10_Avancement_Chimie'!B406</f>
        <v>0</v>
      </c>
      <c r="C406" s="4">
        <f>'10_Avancement_Chimie'!C406</f>
        <v>0</v>
      </c>
      <c r="D406" s="4">
        <f>'10_Avancement_Chimie'!D406</f>
        <v>0</v>
      </c>
      <c r="E406" s="4">
        <f>'10_Avancement_Chimie'!E406</f>
        <v>0</v>
      </c>
      <c r="F406" s="4">
        <f>'10_Avancement_Chimie'!F406</f>
        <v>0</v>
      </c>
      <c r="G406" s="4">
        <f>'10_Avancement_Chimie'!G406</f>
        <v>0</v>
      </c>
      <c r="H406" s="4">
        <f>'10_Avancement_Chimie'!H406</f>
        <v>0</v>
      </c>
      <c r="I406" s="4">
        <f>'10_Avancement_Chimie'!I406</f>
        <v>0</v>
      </c>
      <c r="J406" s="4">
        <f>'10_Avancement_Chimie'!J406</f>
        <v>0</v>
      </c>
      <c r="K406" s="4">
        <f>'10_Avancement_Chimie'!K406</f>
        <v>0</v>
      </c>
      <c r="L406" s="4">
        <f>'10_Avancement_Chimie'!L406</f>
        <v>0</v>
      </c>
      <c r="M406" s="4">
        <f>'10_Avancement_Chimie'!M406</f>
        <v>0</v>
      </c>
      <c r="N406" s="4">
        <f>'10_Avancement_Chimie'!N406</f>
        <v>0</v>
      </c>
      <c r="O406" s="4">
        <f>'10_Avancement_Chimie'!O406</f>
        <v>0</v>
      </c>
      <c r="P406" s="4">
        <f>'10_Avancement_Chimie'!P406</f>
        <v>0</v>
      </c>
      <c r="Q406" s="4">
        <f>'10_Avancement_Chimie'!Q406</f>
        <v>0</v>
      </c>
      <c r="R406" s="4">
        <f>'10_Avancement_Chimie'!R406</f>
        <v>0</v>
      </c>
    </row>
    <row r="407" spans="1:18">
      <c r="A407" s="4">
        <f>'10_Avancement_Chimie'!A407</f>
        <v>0</v>
      </c>
      <c r="B407" s="4">
        <f>'10_Avancement_Chimie'!B407</f>
        <v>0</v>
      </c>
      <c r="C407" s="4">
        <f>'10_Avancement_Chimie'!C407</f>
        <v>0</v>
      </c>
      <c r="D407" s="4">
        <f>'10_Avancement_Chimie'!D407</f>
        <v>0</v>
      </c>
      <c r="E407" s="4">
        <f>'10_Avancement_Chimie'!E407</f>
        <v>0</v>
      </c>
      <c r="F407" s="4">
        <f>'10_Avancement_Chimie'!F407</f>
        <v>0</v>
      </c>
      <c r="G407" s="4">
        <f>'10_Avancement_Chimie'!G407</f>
        <v>0</v>
      </c>
      <c r="H407" s="4">
        <f>'10_Avancement_Chimie'!H407</f>
        <v>0</v>
      </c>
      <c r="I407" s="4">
        <f>'10_Avancement_Chimie'!I407</f>
        <v>0</v>
      </c>
      <c r="J407" s="4">
        <f>'10_Avancement_Chimie'!J407</f>
        <v>0</v>
      </c>
      <c r="K407" s="4">
        <f>'10_Avancement_Chimie'!K407</f>
        <v>0</v>
      </c>
      <c r="L407" s="4">
        <f>'10_Avancement_Chimie'!L407</f>
        <v>0</v>
      </c>
      <c r="M407" s="4">
        <f>'10_Avancement_Chimie'!M407</f>
        <v>0</v>
      </c>
      <c r="N407" s="4">
        <f>'10_Avancement_Chimie'!N407</f>
        <v>0</v>
      </c>
      <c r="O407" s="4">
        <f>'10_Avancement_Chimie'!O407</f>
        <v>0</v>
      </c>
      <c r="P407" s="4">
        <f>'10_Avancement_Chimie'!P407</f>
        <v>0</v>
      </c>
      <c r="Q407" s="4">
        <f>'10_Avancement_Chimie'!Q407</f>
        <v>0</v>
      </c>
      <c r="R407" s="4">
        <f>'10_Avancement_Chimie'!R407</f>
        <v>0</v>
      </c>
    </row>
    <row r="408" spans="1:18">
      <c r="A408" s="4">
        <f>'10_Avancement_Chimie'!A408</f>
        <v>0</v>
      </c>
      <c r="B408" s="4">
        <f>'10_Avancement_Chimie'!B408</f>
        <v>0</v>
      </c>
      <c r="C408" s="4">
        <f>'10_Avancement_Chimie'!C408</f>
        <v>0</v>
      </c>
      <c r="D408" s="4">
        <f>'10_Avancement_Chimie'!D408</f>
        <v>0</v>
      </c>
      <c r="E408" s="4">
        <f>'10_Avancement_Chimie'!E408</f>
        <v>0</v>
      </c>
      <c r="F408" s="4">
        <f>'10_Avancement_Chimie'!F408</f>
        <v>0</v>
      </c>
      <c r="G408" s="4">
        <f>'10_Avancement_Chimie'!G408</f>
        <v>0</v>
      </c>
      <c r="H408" s="4">
        <f>'10_Avancement_Chimie'!H408</f>
        <v>0</v>
      </c>
      <c r="I408" s="4">
        <f>'10_Avancement_Chimie'!I408</f>
        <v>0</v>
      </c>
      <c r="J408" s="4">
        <f>'10_Avancement_Chimie'!J408</f>
        <v>0</v>
      </c>
      <c r="K408" s="4">
        <f>'10_Avancement_Chimie'!K408</f>
        <v>0</v>
      </c>
      <c r="L408" s="4">
        <f>'10_Avancement_Chimie'!L408</f>
        <v>0</v>
      </c>
      <c r="M408" s="4">
        <f>'10_Avancement_Chimie'!M408</f>
        <v>0</v>
      </c>
      <c r="N408" s="4">
        <f>'10_Avancement_Chimie'!N408</f>
        <v>0</v>
      </c>
      <c r="O408" s="4">
        <f>'10_Avancement_Chimie'!O408</f>
        <v>0</v>
      </c>
      <c r="P408" s="4">
        <f>'10_Avancement_Chimie'!P408</f>
        <v>0</v>
      </c>
      <c r="Q408" s="4">
        <f>'10_Avancement_Chimie'!Q408</f>
        <v>0</v>
      </c>
      <c r="R408" s="4">
        <f>'10_Avancement_Chimie'!R408</f>
        <v>0</v>
      </c>
    </row>
    <row r="409" spans="1:18">
      <c r="A409" s="4">
        <f>'10_Avancement_Chimie'!A409</f>
        <v>0</v>
      </c>
      <c r="B409" s="4">
        <f>'10_Avancement_Chimie'!B409</f>
        <v>0</v>
      </c>
      <c r="C409" s="4">
        <f>'10_Avancement_Chimie'!C409</f>
        <v>0</v>
      </c>
      <c r="D409" s="4">
        <f>'10_Avancement_Chimie'!D409</f>
        <v>0</v>
      </c>
      <c r="E409" s="4">
        <f>'10_Avancement_Chimie'!E409</f>
        <v>0</v>
      </c>
      <c r="F409" s="4">
        <f>'10_Avancement_Chimie'!F409</f>
        <v>0</v>
      </c>
      <c r="G409" s="4">
        <f>'10_Avancement_Chimie'!G409</f>
        <v>0</v>
      </c>
      <c r="H409" s="4">
        <f>'10_Avancement_Chimie'!H409</f>
        <v>0</v>
      </c>
      <c r="I409" s="4">
        <f>'10_Avancement_Chimie'!I409</f>
        <v>0</v>
      </c>
      <c r="J409" s="4">
        <f>'10_Avancement_Chimie'!J409</f>
        <v>0</v>
      </c>
      <c r="K409" s="4">
        <f>'10_Avancement_Chimie'!K409</f>
        <v>0</v>
      </c>
      <c r="L409" s="4">
        <f>'10_Avancement_Chimie'!L409</f>
        <v>0</v>
      </c>
      <c r="M409" s="4">
        <f>'10_Avancement_Chimie'!M409</f>
        <v>0</v>
      </c>
      <c r="N409" s="4">
        <f>'10_Avancement_Chimie'!N409</f>
        <v>0</v>
      </c>
      <c r="O409" s="4">
        <f>'10_Avancement_Chimie'!O409</f>
        <v>0</v>
      </c>
      <c r="P409" s="4">
        <f>'10_Avancement_Chimie'!P409</f>
        <v>0</v>
      </c>
      <c r="Q409" s="4">
        <f>'10_Avancement_Chimie'!Q409</f>
        <v>0</v>
      </c>
      <c r="R409" s="4">
        <f>'10_Avancement_Chimie'!R409</f>
        <v>0</v>
      </c>
    </row>
    <row r="410" spans="1:18">
      <c r="A410" s="4">
        <f>'10_Avancement_Chimie'!A410</f>
        <v>0</v>
      </c>
      <c r="B410" s="4">
        <f>'10_Avancement_Chimie'!B410</f>
        <v>0</v>
      </c>
      <c r="C410" s="4">
        <f>'10_Avancement_Chimie'!C410</f>
        <v>0</v>
      </c>
      <c r="D410" s="4">
        <f>'10_Avancement_Chimie'!D410</f>
        <v>0</v>
      </c>
      <c r="E410" s="4">
        <f>'10_Avancement_Chimie'!E410</f>
        <v>0</v>
      </c>
      <c r="F410" s="4">
        <f>'10_Avancement_Chimie'!F410</f>
        <v>0</v>
      </c>
      <c r="G410" s="4">
        <f>'10_Avancement_Chimie'!G410</f>
        <v>0</v>
      </c>
      <c r="H410" s="4">
        <f>'10_Avancement_Chimie'!H410</f>
        <v>0</v>
      </c>
      <c r="I410" s="4">
        <f>'10_Avancement_Chimie'!I410</f>
        <v>0</v>
      </c>
      <c r="J410" s="4">
        <f>'10_Avancement_Chimie'!J410</f>
        <v>0</v>
      </c>
      <c r="K410" s="4">
        <f>'10_Avancement_Chimie'!K410</f>
        <v>0</v>
      </c>
      <c r="L410" s="4">
        <f>'10_Avancement_Chimie'!L410</f>
        <v>0</v>
      </c>
      <c r="M410" s="4">
        <f>'10_Avancement_Chimie'!M410</f>
        <v>0</v>
      </c>
      <c r="N410" s="4">
        <f>'10_Avancement_Chimie'!N410</f>
        <v>0</v>
      </c>
      <c r="O410" s="4">
        <f>'10_Avancement_Chimie'!O410</f>
        <v>0</v>
      </c>
      <c r="P410" s="4">
        <f>'10_Avancement_Chimie'!P410</f>
        <v>0</v>
      </c>
      <c r="Q410" s="4">
        <f>'10_Avancement_Chimie'!Q410</f>
        <v>0</v>
      </c>
      <c r="R410" s="4">
        <f>'10_Avancement_Chimie'!R410</f>
        <v>0</v>
      </c>
    </row>
    <row r="411" spans="1:18">
      <c r="A411" s="4">
        <f>'10_Avancement_Chimie'!A411</f>
        <v>0</v>
      </c>
      <c r="B411" s="4">
        <f>'10_Avancement_Chimie'!B411</f>
        <v>0</v>
      </c>
      <c r="C411" s="4">
        <f>'10_Avancement_Chimie'!C411</f>
        <v>0</v>
      </c>
      <c r="D411" s="4">
        <f>'10_Avancement_Chimie'!D411</f>
        <v>0</v>
      </c>
      <c r="E411" s="4">
        <f>'10_Avancement_Chimie'!E411</f>
        <v>0</v>
      </c>
      <c r="F411" s="4">
        <f>'10_Avancement_Chimie'!F411</f>
        <v>0</v>
      </c>
      <c r="G411" s="4">
        <f>'10_Avancement_Chimie'!G411</f>
        <v>0</v>
      </c>
      <c r="H411" s="4">
        <f>'10_Avancement_Chimie'!H411</f>
        <v>0</v>
      </c>
      <c r="I411" s="4">
        <f>'10_Avancement_Chimie'!I411</f>
        <v>0</v>
      </c>
      <c r="J411" s="4">
        <f>'10_Avancement_Chimie'!J411</f>
        <v>0</v>
      </c>
      <c r="K411" s="4">
        <f>'10_Avancement_Chimie'!K411</f>
        <v>0</v>
      </c>
      <c r="L411" s="4">
        <f>'10_Avancement_Chimie'!L411</f>
        <v>0</v>
      </c>
      <c r="M411" s="4">
        <f>'10_Avancement_Chimie'!M411</f>
        <v>0</v>
      </c>
      <c r="N411" s="4">
        <f>'10_Avancement_Chimie'!N411</f>
        <v>0</v>
      </c>
      <c r="O411" s="4">
        <f>'10_Avancement_Chimie'!O411</f>
        <v>0</v>
      </c>
      <c r="P411" s="4">
        <f>'10_Avancement_Chimie'!P411</f>
        <v>0</v>
      </c>
      <c r="Q411" s="4">
        <f>'10_Avancement_Chimie'!Q411</f>
        <v>0</v>
      </c>
      <c r="R411" s="4">
        <f>'10_Avancement_Chimie'!R411</f>
        <v>0</v>
      </c>
    </row>
    <row r="412" spans="1:18">
      <c r="A412" s="4">
        <f>'10_Avancement_Chimie'!A412</f>
        <v>0</v>
      </c>
      <c r="B412" s="4">
        <f>'10_Avancement_Chimie'!B412</f>
        <v>0</v>
      </c>
      <c r="C412" s="4">
        <f>'10_Avancement_Chimie'!C412</f>
        <v>0</v>
      </c>
      <c r="D412" s="4">
        <f>'10_Avancement_Chimie'!D412</f>
        <v>0</v>
      </c>
      <c r="E412" s="4">
        <f>'10_Avancement_Chimie'!E412</f>
        <v>0</v>
      </c>
      <c r="F412" s="4">
        <f>'10_Avancement_Chimie'!F412</f>
        <v>0</v>
      </c>
      <c r="G412" s="4">
        <f>'10_Avancement_Chimie'!G412</f>
        <v>0</v>
      </c>
      <c r="H412" s="4">
        <f>'10_Avancement_Chimie'!H412</f>
        <v>0</v>
      </c>
      <c r="I412" s="4">
        <f>'10_Avancement_Chimie'!I412</f>
        <v>0</v>
      </c>
      <c r="J412" s="4">
        <f>'10_Avancement_Chimie'!J412</f>
        <v>0</v>
      </c>
      <c r="K412" s="4">
        <f>'10_Avancement_Chimie'!K412</f>
        <v>0</v>
      </c>
      <c r="L412" s="4">
        <f>'10_Avancement_Chimie'!L412</f>
        <v>0</v>
      </c>
      <c r="M412" s="4">
        <f>'10_Avancement_Chimie'!M412</f>
        <v>0</v>
      </c>
      <c r="N412" s="4">
        <f>'10_Avancement_Chimie'!N412</f>
        <v>0</v>
      </c>
      <c r="O412" s="4">
        <f>'10_Avancement_Chimie'!O412</f>
        <v>0</v>
      </c>
      <c r="P412" s="4">
        <f>'10_Avancement_Chimie'!P412</f>
        <v>0</v>
      </c>
      <c r="Q412" s="4">
        <f>'10_Avancement_Chimie'!Q412</f>
        <v>0</v>
      </c>
      <c r="R412" s="4">
        <f>'10_Avancement_Chimie'!R412</f>
        <v>0</v>
      </c>
    </row>
    <row r="413" spans="1:18">
      <c r="A413" s="4">
        <f>'10_Avancement_Chimie'!A413</f>
        <v>0</v>
      </c>
      <c r="B413" s="4">
        <f>'10_Avancement_Chimie'!B413</f>
        <v>0</v>
      </c>
      <c r="C413" s="4">
        <f>'10_Avancement_Chimie'!C413</f>
        <v>0</v>
      </c>
      <c r="D413" s="4">
        <f>'10_Avancement_Chimie'!D413</f>
        <v>0</v>
      </c>
      <c r="E413" s="4">
        <f>'10_Avancement_Chimie'!E413</f>
        <v>0</v>
      </c>
      <c r="F413" s="4">
        <f>'10_Avancement_Chimie'!F413</f>
        <v>0</v>
      </c>
      <c r="G413" s="4">
        <f>'10_Avancement_Chimie'!G413</f>
        <v>0</v>
      </c>
      <c r="H413" s="4">
        <f>'10_Avancement_Chimie'!H413</f>
        <v>0</v>
      </c>
      <c r="I413" s="4">
        <f>'10_Avancement_Chimie'!I413</f>
        <v>0</v>
      </c>
      <c r="J413" s="4">
        <f>'10_Avancement_Chimie'!J413</f>
        <v>0</v>
      </c>
      <c r="K413" s="4">
        <f>'10_Avancement_Chimie'!K413</f>
        <v>0</v>
      </c>
      <c r="L413" s="4">
        <f>'10_Avancement_Chimie'!L413</f>
        <v>0</v>
      </c>
      <c r="M413" s="4">
        <f>'10_Avancement_Chimie'!M413</f>
        <v>0</v>
      </c>
      <c r="N413" s="4">
        <f>'10_Avancement_Chimie'!N413</f>
        <v>0</v>
      </c>
      <c r="O413" s="4">
        <f>'10_Avancement_Chimie'!O413</f>
        <v>0</v>
      </c>
      <c r="P413" s="4">
        <f>'10_Avancement_Chimie'!P413</f>
        <v>0</v>
      </c>
      <c r="Q413" s="4">
        <f>'10_Avancement_Chimie'!Q413</f>
        <v>0</v>
      </c>
      <c r="R413" s="4">
        <f>'10_Avancement_Chimie'!R413</f>
        <v>0</v>
      </c>
    </row>
    <row r="414" spans="1:18">
      <c r="A414" s="4">
        <f>'10_Avancement_Chimie'!A414</f>
        <v>0</v>
      </c>
      <c r="B414" s="4">
        <f>'10_Avancement_Chimie'!B414</f>
        <v>0</v>
      </c>
      <c r="C414" s="4">
        <f>'10_Avancement_Chimie'!C414</f>
        <v>0</v>
      </c>
      <c r="D414" s="4">
        <f>'10_Avancement_Chimie'!D414</f>
        <v>0</v>
      </c>
      <c r="E414" s="4">
        <f>'10_Avancement_Chimie'!E414</f>
        <v>0</v>
      </c>
      <c r="F414" s="4">
        <f>'10_Avancement_Chimie'!F414</f>
        <v>0</v>
      </c>
      <c r="G414" s="4">
        <f>'10_Avancement_Chimie'!G414</f>
        <v>0</v>
      </c>
      <c r="H414" s="4">
        <f>'10_Avancement_Chimie'!H414</f>
        <v>0</v>
      </c>
      <c r="I414" s="4">
        <f>'10_Avancement_Chimie'!I414</f>
        <v>0</v>
      </c>
      <c r="J414" s="4">
        <f>'10_Avancement_Chimie'!J414</f>
        <v>0</v>
      </c>
      <c r="K414" s="4">
        <f>'10_Avancement_Chimie'!K414</f>
        <v>0</v>
      </c>
      <c r="L414" s="4">
        <f>'10_Avancement_Chimie'!L414</f>
        <v>0</v>
      </c>
      <c r="M414" s="4">
        <f>'10_Avancement_Chimie'!M414</f>
        <v>0</v>
      </c>
      <c r="N414" s="4">
        <f>'10_Avancement_Chimie'!N414</f>
        <v>0</v>
      </c>
      <c r="O414" s="4">
        <f>'10_Avancement_Chimie'!O414</f>
        <v>0</v>
      </c>
      <c r="P414" s="4">
        <f>'10_Avancement_Chimie'!P414</f>
        <v>0</v>
      </c>
      <c r="Q414" s="4">
        <f>'10_Avancement_Chimie'!Q414</f>
        <v>0</v>
      </c>
      <c r="R414" s="4">
        <f>'10_Avancement_Chimie'!R414</f>
        <v>0</v>
      </c>
    </row>
    <row r="415" spans="1:18">
      <c r="A415" s="4">
        <f>'10_Avancement_Chimie'!A415</f>
        <v>0</v>
      </c>
      <c r="B415" s="4">
        <f>'10_Avancement_Chimie'!B415</f>
        <v>0</v>
      </c>
      <c r="C415" s="4">
        <f>'10_Avancement_Chimie'!C415</f>
        <v>0</v>
      </c>
      <c r="D415" s="4">
        <f>'10_Avancement_Chimie'!D415</f>
        <v>0</v>
      </c>
      <c r="E415" s="4">
        <f>'10_Avancement_Chimie'!E415</f>
        <v>0</v>
      </c>
      <c r="F415" s="4">
        <f>'10_Avancement_Chimie'!F415</f>
        <v>0</v>
      </c>
      <c r="G415" s="4">
        <f>'10_Avancement_Chimie'!G415</f>
        <v>0</v>
      </c>
      <c r="H415" s="4">
        <f>'10_Avancement_Chimie'!H415</f>
        <v>0</v>
      </c>
      <c r="I415" s="4">
        <f>'10_Avancement_Chimie'!I415</f>
        <v>0</v>
      </c>
      <c r="J415" s="4">
        <f>'10_Avancement_Chimie'!J415</f>
        <v>0</v>
      </c>
      <c r="K415" s="4">
        <f>'10_Avancement_Chimie'!K415</f>
        <v>0</v>
      </c>
      <c r="L415" s="4">
        <f>'10_Avancement_Chimie'!L415</f>
        <v>0</v>
      </c>
      <c r="M415" s="4">
        <f>'10_Avancement_Chimie'!M415</f>
        <v>0</v>
      </c>
      <c r="N415" s="4">
        <f>'10_Avancement_Chimie'!N415</f>
        <v>0</v>
      </c>
      <c r="O415" s="4">
        <f>'10_Avancement_Chimie'!O415</f>
        <v>0</v>
      </c>
      <c r="P415" s="4">
        <f>'10_Avancement_Chimie'!P415</f>
        <v>0</v>
      </c>
      <c r="Q415" s="4">
        <f>'10_Avancement_Chimie'!Q415</f>
        <v>0</v>
      </c>
      <c r="R415" s="4">
        <f>'10_Avancement_Chimie'!R415</f>
        <v>0</v>
      </c>
    </row>
    <row r="416" spans="1:18">
      <c r="A416" s="4">
        <f>'10_Avancement_Chimie'!A416</f>
        <v>0</v>
      </c>
      <c r="B416" s="4">
        <f>'10_Avancement_Chimie'!B416</f>
        <v>0</v>
      </c>
      <c r="C416" s="4">
        <f>'10_Avancement_Chimie'!C416</f>
        <v>0</v>
      </c>
      <c r="D416" s="4">
        <f>'10_Avancement_Chimie'!D416</f>
        <v>0</v>
      </c>
      <c r="E416" s="4">
        <f>'10_Avancement_Chimie'!E416</f>
        <v>0</v>
      </c>
      <c r="F416" s="4">
        <f>'10_Avancement_Chimie'!F416</f>
        <v>0</v>
      </c>
      <c r="G416" s="4">
        <f>'10_Avancement_Chimie'!G416</f>
        <v>0</v>
      </c>
      <c r="H416" s="4">
        <f>'10_Avancement_Chimie'!H416</f>
        <v>0</v>
      </c>
      <c r="I416" s="4">
        <f>'10_Avancement_Chimie'!I416</f>
        <v>0</v>
      </c>
      <c r="J416" s="4">
        <f>'10_Avancement_Chimie'!J416</f>
        <v>0</v>
      </c>
      <c r="K416" s="4">
        <f>'10_Avancement_Chimie'!K416</f>
        <v>0</v>
      </c>
      <c r="L416" s="4">
        <f>'10_Avancement_Chimie'!L416</f>
        <v>0</v>
      </c>
      <c r="M416" s="4">
        <f>'10_Avancement_Chimie'!M416</f>
        <v>0</v>
      </c>
      <c r="N416" s="4">
        <f>'10_Avancement_Chimie'!N416</f>
        <v>0</v>
      </c>
      <c r="O416" s="4">
        <f>'10_Avancement_Chimie'!O416</f>
        <v>0</v>
      </c>
      <c r="P416" s="4">
        <f>'10_Avancement_Chimie'!P416</f>
        <v>0</v>
      </c>
      <c r="Q416" s="4">
        <f>'10_Avancement_Chimie'!Q416</f>
        <v>0</v>
      </c>
      <c r="R416" s="4">
        <f>'10_Avancement_Chimie'!R416</f>
        <v>0</v>
      </c>
    </row>
    <row r="417" spans="1:18">
      <c r="A417" s="4">
        <f>'10_Avancement_Chimie'!A417</f>
        <v>0</v>
      </c>
      <c r="B417" s="4">
        <f>'10_Avancement_Chimie'!B417</f>
        <v>0</v>
      </c>
      <c r="C417" s="4">
        <f>'10_Avancement_Chimie'!C417</f>
        <v>0</v>
      </c>
      <c r="D417" s="4">
        <f>'10_Avancement_Chimie'!D417</f>
        <v>0</v>
      </c>
      <c r="E417" s="4">
        <f>'10_Avancement_Chimie'!E417</f>
        <v>0</v>
      </c>
      <c r="F417" s="4">
        <f>'10_Avancement_Chimie'!F417</f>
        <v>0</v>
      </c>
      <c r="G417" s="4">
        <f>'10_Avancement_Chimie'!G417</f>
        <v>0</v>
      </c>
      <c r="H417" s="4">
        <f>'10_Avancement_Chimie'!H417</f>
        <v>0</v>
      </c>
      <c r="I417" s="4">
        <f>'10_Avancement_Chimie'!I417</f>
        <v>0</v>
      </c>
      <c r="J417" s="4">
        <f>'10_Avancement_Chimie'!J417</f>
        <v>0</v>
      </c>
      <c r="K417" s="4">
        <f>'10_Avancement_Chimie'!K417</f>
        <v>0</v>
      </c>
      <c r="L417" s="4">
        <f>'10_Avancement_Chimie'!L417</f>
        <v>0</v>
      </c>
      <c r="M417" s="4">
        <f>'10_Avancement_Chimie'!M417</f>
        <v>0</v>
      </c>
      <c r="N417" s="4">
        <f>'10_Avancement_Chimie'!N417</f>
        <v>0</v>
      </c>
      <c r="O417" s="4">
        <f>'10_Avancement_Chimie'!O417</f>
        <v>0</v>
      </c>
      <c r="P417" s="4">
        <f>'10_Avancement_Chimie'!P417</f>
        <v>0</v>
      </c>
      <c r="Q417" s="4">
        <f>'10_Avancement_Chimie'!Q417</f>
        <v>0</v>
      </c>
      <c r="R417" s="4">
        <f>'10_Avancement_Chimie'!R417</f>
        <v>0</v>
      </c>
    </row>
    <row r="418" spans="1:18">
      <c r="A418" s="4">
        <f>'10_Avancement_Chimie'!A418</f>
        <v>0</v>
      </c>
      <c r="B418" s="4">
        <f>'10_Avancement_Chimie'!B418</f>
        <v>0</v>
      </c>
      <c r="C418" s="4">
        <f>'10_Avancement_Chimie'!C418</f>
        <v>0</v>
      </c>
      <c r="D418" s="4">
        <f>'10_Avancement_Chimie'!D418</f>
        <v>0</v>
      </c>
      <c r="E418" s="4">
        <f>'10_Avancement_Chimie'!E418</f>
        <v>0</v>
      </c>
      <c r="F418" s="4">
        <f>'10_Avancement_Chimie'!F418</f>
        <v>0</v>
      </c>
      <c r="G418" s="4">
        <f>'10_Avancement_Chimie'!G418</f>
        <v>0</v>
      </c>
      <c r="H418" s="4">
        <f>'10_Avancement_Chimie'!H418</f>
        <v>0</v>
      </c>
      <c r="I418" s="4">
        <f>'10_Avancement_Chimie'!I418</f>
        <v>0</v>
      </c>
      <c r="J418" s="4">
        <f>'10_Avancement_Chimie'!J418</f>
        <v>0</v>
      </c>
      <c r="K418" s="4">
        <f>'10_Avancement_Chimie'!K418</f>
        <v>0</v>
      </c>
      <c r="L418" s="4">
        <f>'10_Avancement_Chimie'!L418</f>
        <v>0</v>
      </c>
      <c r="M418" s="4">
        <f>'10_Avancement_Chimie'!M418</f>
        <v>0</v>
      </c>
      <c r="N418" s="4">
        <f>'10_Avancement_Chimie'!N418</f>
        <v>0</v>
      </c>
      <c r="O418" s="4">
        <f>'10_Avancement_Chimie'!O418</f>
        <v>0</v>
      </c>
      <c r="P418" s="4">
        <f>'10_Avancement_Chimie'!P418</f>
        <v>0</v>
      </c>
      <c r="Q418" s="4">
        <f>'10_Avancement_Chimie'!Q418</f>
        <v>0</v>
      </c>
      <c r="R418" s="4">
        <f>'10_Avancement_Chimie'!R418</f>
        <v>0</v>
      </c>
    </row>
    <row r="419" spans="1:18">
      <c r="A419" s="4">
        <f>'10_Avancement_Chimie'!A419</f>
        <v>0</v>
      </c>
      <c r="B419" s="4">
        <f>'10_Avancement_Chimie'!B419</f>
        <v>0</v>
      </c>
      <c r="C419" s="4">
        <f>'10_Avancement_Chimie'!C419</f>
        <v>0</v>
      </c>
      <c r="D419" s="4">
        <f>'10_Avancement_Chimie'!D419</f>
        <v>0</v>
      </c>
      <c r="E419" s="4">
        <f>'10_Avancement_Chimie'!E419</f>
        <v>0</v>
      </c>
      <c r="F419" s="4">
        <f>'10_Avancement_Chimie'!F419</f>
        <v>0</v>
      </c>
      <c r="G419" s="4">
        <f>'10_Avancement_Chimie'!G419</f>
        <v>0</v>
      </c>
      <c r="H419" s="4">
        <f>'10_Avancement_Chimie'!H419</f>
        <v>0</v>
      </c>
      <c r="I419" s="4">
        <f>'10_Avancement_Chimie'!I419</f>
        <v>0</v>
      </c>
      <c r="J419" s="4">
        <f>'10_Avancement_Chimie'!J419</f>
        <v>0</v>
      </c>
      <c r="K419" s="4">
        <f>'10_Avancement_Chimie'!K419</f>
        <v>0</v>
      </c>
      <c r="L419" s="4">
        <f>'10_Avancement_Chimie'!L419</f>
        <v>0</v>
      </c>
      <c r="M419" s="4">
        <f>'10_Avancement_Chimie'!M419</f>
        <v>0</v>
      </c>
      <c r="N419" s="4">
        <f>'10_Avancement_Chimie'!N419</f>
        <v>0</v>
      </c>
      <c r="O419" s="4">
        <f>'10_Avancement_Chimie'!O419</f>
        <v>0</v>
      </c>
      <c r="P419" s="4">
        <f>'10_Avancement_Chimie'!P419</f>
        <v>0</v>
      </c>
      <c r="Q419" s="4">
        <f>'10_Avancement_Chimie'!Q419</f>
        <v>0</v>
      </c>
      <c r="R419" s="4">
        <f>'10_Avancement_Chimie'!R419</f>
        <v>0</v>
      </c>
    </row>
    <row r="420" spans="1:18">
      <c r="A420" s="4">
        <f>'10_Avancement_Chimie'!A420</f>
        <v>0</v>
      </c>
      <c r="B420" s="4">
        <f>'10_Avancement_Chimie'!B420</f>
        <v>0</v>
      </c>
      <c r="C420" s="4">
        <f>'10_Avancement_Chimie'!C420</f>
        <v>0</v>
      </c>
      <c r="D420" s="4">
        <f>'10_Avancement_Chimie'!D420</f>
        <v>0</v>
      </c>
      <c r="E420" s="4">
        <f>'10_Avancement_Chimie'!E420</f>
        <v>0</v>
      </c>
      <c r="F420" s="4">
        <f>'10_Avancement_Chimie'!F420</f>
        <v>0</v>
      </c>
      <c r="G420" s="4">
        <f>'10_Avancement_Chimie'!G420</f>
        <v>0</v>
      </c>
      <c r="H420" s="4">
        <f>'10_Avancement_Chimie'!H420</f>
        <v>0</v>
      </c>
      <c r="I420" s="4">
        <f>'10_Avancement_Chimie'!I420</f>
        <v>0</v>
      </c>
      <c r="J420" s="4">
        <f>'10_Avancement_Chimie'!J420</f>
        <v>0</v>
      </c>
      <c r="K420" s="4">
        <f>'10_Avancement_Chimie'!K420</f>
        <v>0</v>
      </c>
      <c r="L420" s="4">
        <f>'10_Avancement_Chimie'!L420</f>
        <v>0</v>
      </c>
      <c r="M420" s="4">
        <f>'10_Avancement_Chimie'!M420</f>
        <v>0</v>
      </c>
      <c r="N420" s="4">
        <f>'10_Avancement_Chimie'!N420</f>
        <v>0</v>
      </c>
      <c r="O420" s="4">
        <f>'10_Avancement_Chimie'!O420</f>
        <v>0</v>
      </c>
      <c r="P420" s="4">
        <f>'10_Avancement_Chimie'!P420</f>
        <v>0</v>
      </c>
      <c r="Q420" s="4">
        <f>'10_Avancement_Chimie'!Q420</f>
        <v>0</v>
      </c>
      <c r="R420" s="4">
        <f>'10_Avancement_Chimie'!R420</f>
        <v>0</v>
      </c>
    </row>
    <row r="421" spans="1:18">
      <c r="A421" s="4">
        <f>'10_Avancement_Chimie'!A421</f>
        <v>0</v>
      </c>
      <c r="B421" s="4">
        <f>'10_Avancement_Chimie'!B421</f>
        <v>0</v>
      </c>
      <c r="C421" s="4">
        <f>'10_Avancement_Chimie'!C421</f>
        <v>0</v>
      </c>
      <c r="D421" s="4">
        <f>'10_Avancement_Chimie'!D421</f>
        <v>0</v>
      </c>
      <c r="E421" s="4">
        <f>'10_Avancement_Chimie'!E421</f>
        <v>0</v>
      </c>
      <c r="F421" s="4">
        <f>'10_Avancement_Chimie'!F421</f>
        <v>0</v>
      </c>
      <c r="G421" s="4">
        <f>'10_Avancement_Chimie'!G421</f>
        <v>0</v>
      </c>
      <c r="H421" s="4">
        <f>'10_Avancement_Chimie'!H421</f>
        <v>0</v>
      </c>
      <c r="I421" s="4">
        <f>'10_Avancement_Chimie'!I421</f>
        <v>0</v>
      </c>
      <c r="J421" s="4">
        <f>'10_Avancement_Chimie'!J421</f>
        <v>0</v>
      </c>
      <c r="K421" s="4">
        <f>'10_Avancement_Chimie'!K421</f>
        <v>0</v>
      </c>
      <c r="L421" s="4">
        <f>'10_Avancement_Chimie'!L421</f>
        <v>0</v>
      </c>
      <c r="M421" s="4">
        <f>'10_Avancement_Chimie'!M421</f>
        <v>0</v>
      </c>
      <c r="N421" s="4">
        <f>'10_Avancement_Chimie'!N421</f>
        <v>0</v>
      </c>
      <c r="O421" s="4">
        <f>'10_Avancement_Chimie'!O421</f>
        <v>0</v>
      </c>
      <c r="P421" s="4">
        <f>'10_Avancement_Chimie'!P421</f>
        <v>0</v>
      </c>
      <c r="Q421" s="4">
        <f>'10_Avancement_Chimie'!Q421</f>
        <v>0</v>
      </c>
      <c r="R421" s="4">
        <f>'10_Avancement_Chimie'!R421</f>
        <v>0</v>
      </c>
    </row>
    <row r="422" spans="1:18">
      <c r="A422" s="4">
        <f>'10_Avancement_Chimie'!A422</f>
        <v>0</v>
      </c>
      <c r="B422" s="4">
        <f>'10_Avancement_Chimie'!B422</f>
        <v>0</v>
      </c>
      <c r="C422" s="4">
        <f>'10_Avancement_Chimie'!C422</f>
        <v>0</v>
      </c>
      <c r="D422" s="4">
        <f>'10_Avancement_Chimie'!D422</f>
        <v>0</v>
      </c>
      <c r="E422" s="4">
        <f>'10_Avancement_Chimie'!E422</f>
        <v>0</v>
      </c>
      <c r="F422" s="4">
        <f>'10_Avancement_Chimie'!F422</f>
        <v>0</v>
      </c>
      <c r="G422" s="4">
        <f>'10_Avancement_Chimie'!G422</f>
        <v>0</v>
      </c>
      <c r="H422" s="4">
        <f>'10_Avancement_Chimie'!H422</f>
        <v>0</v>
      </c>
      <c r="I422" s="4">
        <f>'10_Avancement_Chimie'!I422</f>
        <v>0</v>
      </c>
      <c r="J422" s="4">
        <f>'10_Avancement_Chimie'!J422</f>
        <v>0</v>
      </c>
      <c r="K422" s="4">
        <f>'10_Avancement_Chimie'!K422</f>
        <v>0</v>
      </c>
      <c r="L422" s="4">
        <f>'10_Avancement_Chimie'!L422</f>
        <v>0</v>
      </c>
      <c r="M422" s="4">
        <f>'10_Avancement_Chimie'!M422</f>
        <v>0</v>
      </c>
      <c r="N422" s="4">
        <f>'10_Avancement_Chimie'!N422</f>
        <v>0</v>
      </c>
      <c r="O422" s="4">
        <f>'10_Avancement_Chimie'!O422</f>
        <v>0</v>
      </c>
      <c r="P422" s="4">
        <f>'10_Avancement_Chimie'!P422</f>
        <v>0</v>
      </c>
      <c r="Q422" s="4">
        <f>'10_Avancement_Chimie'!Q422</f>
        <v>0</v>
      </c>
      <c r="R422" s="4">
        <f>'10_Avancement_Chimie'!R422</f>
        <v>0</v>
      </c>
    </row>
    <row r="423" spans="1:18">
      <c r="A423" s="4">
        <f>'10_Avancement_Chimie'!A423</f>
        <v>0</v>
      </c>
      <c r="B423" s="4">
        <f>'10_Avancement_Chimie'!B423</f>
        <v>0</v>
      </c>
      <c r="C423" s="4">
        <f>'10_Avancement_Chimie'!C423</f>
        <v>0</v>
      </c>
      <c r="D423" s="4">
        <f>'10_Avancement_Chimie'!D423</f>
        <v>0</v>
      </c>
      <c r="E423" s="4">
        <f>'10_Avancement_Chimie'!E423</f>
        <v>0</v>
      </c>
      <c r="F423" s="4">
        <f>'10_Avancement_Chimie'!F423</f>
        <v>0</v>
      </c>
      <c r="G423" s="4">
        <f>'10_Avancement_Chimie'!G423</f>
        <v>0</v>
      </c>
      <c r="H423" s="4">
        <f>'10_Avancement_Chimie'!H423</f>
        <v>0</v>
      </c>
      <c r="I423" s="4">
        <f>'10_Avancement_Chimie'!I423</f>
        <v>0</v>
      </c>
      <c r="J423" s="4">
        <f>'10_Avancement_Chimie'!J423</f>
        <v>0</v>
      </c>
      <c r="K423" s="4">
        <f>'10_Avancement_Chimie'!K423</f>
        <v>0</v>
      </c>
      <c r="L423" s="4">
        <f>'10_Avancement_Chimie'!L423</f>
        <v>0</v>
      </c>
      <c r="M423" s="4">
        <f>'10_Avancement_Chimie'!M423</f>
        <v>0</v>
      </c>
      <c r="N423" s="4">
        <f>'10_Avancement_Chimie'!N423</f>
        <v>0</v>
      </c>
      <c r="O423" s="4">
        <f>'10_Avancement_Chimie'!O423</f>
        <v>0</v>
      </c>
      <c r="P423" s="4">
        <f>'10_Avancement_Chimie'!P423</f>
        <v>0</v>
      </c>
      <c r="Q423" s="4">
        <f>'10_Avancement_Chimie'!Q423</f>
        <v>0</v>
      </c>
      <c r="R423" s="4">
        <f>'10_Avancement_Chimie'!R423</f>
        <v>0</v>
      </c>
    </row>
    <row r="424" spans="1:18">
      <c r="A424" s="4">
        <f>'10_Avancement_Chimie'!A424</f>
        <v>0</v>
      </c>
      <c r="B424" s="4">
        <f>'10_Avancement_Chimie'!B424</f>
        <v>0</v>
      </c>
      <c r="C424" s="4">
        <f>'10_Avancement_Chimie'!C424</f>
        <v>0</v>
      </c>
      <c r="D424" s="4">
        <f>'10_Avancement_Chimie'!D424</f>
        <v>0</v>
      </c>
      <c r="E424" s="4">
        <f>'10_Avancement_Chimie'!E424</f>
        <v>0</v>
      </c>
      <c r="F424" s="4">
        <f>'10_Avancement_Chimie'!F424</f>
        <v>0</v>
      </c>
      <c r="G424" s="4">
        <f>'10_Avancement_Chimie'!G424</f>
        <v>0</v>
      </c>
      <c r="H424" s="4">
        <f>'10_Avancement_Chimie'!H424</f>
        <v>0</v>
      </c>
      <c r="I424" s="4">
        <f>'10_Avancement_Chimie'!I424</f>
        <v>0</v>
      </c>
      <c r="J424" s="4">
        <f>'10_Avancement_Chimie'!J424</f>
        <v>0</v>
      </c>
      <c r="K424" s="4">
        <f>'10_Avancement_Chimie'!K424</f>
        <v>0</v>
      </c>
      <c r="L424" s="4">
        <f>'10_Avancement_Chimie'!L424</f>
        <v>0</v>
      </c>
      <c r="M424" s="4">
        <f>'10_Avancement_Chimie'!M424</f>
        <v>0</v>
      </c>
      <c r="N424" s="4">
        <f>'10_Avancement_Chimie'!N424</f>
        <v>0</v>
      </c>
      <c r="O424" s="4">
        <f>'10_Avancement_Chimie'!O424</f>
        <v>0</v>
      </c>
      <c r="P424" s="4">
        <f>'10_Avancement_Chimie'!P424</f>
        <v>0</v>
      </c>
      <c r="Q424" s="4">
        <f>'10_Avancement_Chimie'!Q424</f>
        <v>0</v>
      </c>
      <c r="R424" s="4">
        <f>'10_Avancement_Chimie'!R424</f>
        <v>0</v>
      </c>
    </row>
    <row r="425" spans="1:18">
      <c r="A425" s="4">
        <f>'10_Avancement_Chimie'!A425</f>
        <v>0</v>
      </c>
      <c r="B425" s="4">
        <f>'10_Avancement_Chimie'!B425</f>
        <v>0</v>
      </c>
      <c r="C425" s="4">
        <f>'10_Avancement_Chimie'!C425</f>
        <v>0</v>
      </c>
      <c r="D425" s="4">
        <f>'10_Avancement_Chimie'!D425</f>
        <v>0</v>
      </c>
      <c r="E425" s="4">
        <f>'10_Avancement_Chimie'!E425</f>
        <v>0</v>
      </c>
      <c r="F425" s="4">
        <f>'10_Avancement_Chimie'!F425</f>
        <v>0</v>
      </c>
      <c r="G425" s="4">
        <f>'10_Avancement_Chimie'!G425</f>
        <v>0</v>
      </c>
      <c r="H425" s="4">
        <f>'10_Avancement_Chimie'!H425</f>
        <v>0</v>
      </c>
      <c r="I425" s="4">
        <f>'10_Avancement_Chimie'!I425</f>
        <v>0</v>
      </c>
      <c r="J425" s="4">
        <f>'10_Avancement_Chimie'!J425</f>
        <v>0</v>
      </c>
      <c r="K425" s="4">
        <f>'10_Avancement_Chimie'!K425</f>
        <v>0</v>
      </c>
      <c r="L425" s="4">
        <f>'10_Avancement_Chimie'!L425</f>
        <v>0</v>
      </c>
      <c r="M425" s="4">
        <f>'10_Avancement_Chimie'!M425</f>
        <v>0</v>
      </c>
      <c r="N425" s="4">
        <f>'10_Avancement_Chimie'!N425</f>
        <v>0</v>
      </c>
      <c r="O425" s="4">
        <f>'10_Avancement_Chimie'!O425</f>
        <v>0</v>
      </c>
      <c r="P425" s="4">
        <f>'10_Avancement_Chimie'!P425</f>
        <v>0</v>
      </c>
      <c r="Q425" s="4">
        <f>'10_Avancement_Chimie'!Q425</f>
        <v>0</v>
      </c>
      <c r="R425" s="4">
        <f>'10_Avancement_Chimie'!R425</f>
        <v>0</v>
      </c>
    </row>
    <row r="426" spans="1:18">
      <c r="A426" s="4">
        <f>'10_Avancement_Chimie'!A426</f>
        <v>0</v>
      </c>
      <c r="B426" s="4">
        <f>'10_Avancement_Chimie'!B426</f>
        <v>0</v>
      </c>
      <c r="C426" s="4">
        <f>'10_Avancement_Chimie'!C426</f>
        <v>0</v>
      </c>
      <c r="D426" s="4">
        <f>'10_Avancement_Chimie'!D426</f>
        <v>0</v>
      </c>
      <c r="E426" s="4">
        <f>'10_Avancement_Chimie'!E426</f>
        <v>0</v>
      </c>
      <c r="F426" s="4">
        <f>'10_Avancement_Chimie'!F426</f>
        <v>0</v>
      </c>
      <c r="G426" s="4">
        <f>'10_Avancement_Chimie'!G426</f>
        <v>0</v>
      </c>
      <c r="H426" s="4">
        <f>'10_Avancement_Chimie'!H426</f>
        <v>0</v>
      </c>
      <c r="I426" s="4">
        <f>'10_Avancement_Chimie'!I426</f>
        <v>0</v>
      </c>
      <c r="J426" s="4">
        <f>'10_Avancement_Chimie'!J426</f>
        <v>0</v>
      </c>
      <c r="K426" s="4">
        <f>'10_Avancement_Chimie'!K426</f>
        <v>0</v>
      </c>
      <c r="L426" s="4">
        <f>'10_Avancement_Chimie'!L426</f>
        <v>0</v>
      </c>
      <c r="M426" s="4">
        <f>'10_Avancement_Chimie'!M426</f>
        <v>0</v>
      </c>
      <c r="N426" s="4">
        <f>'10_Avancement_Chimie'!N426</f>
        <v>0</v>
      </c>
      <c r="O426" s="4">
        <f>'10_Avancement_Chimie'!O426</f>
        <v>0</v>
      </c>
      <c r="P426" s="4">
        <f>'10_Avancement_Chimie'!P426</f>
        <v>0</v>
      </c>
      <c r="Q426" s="4">
        <f>'10_Avancement_Chimie'!Q426</f>
        <v>0</v>
      </c>
      <c r="R426" s="4">
        <f>'10_Avancement_Chimie'!R426</f>
        <v>0</v>
      </c>
    </row>
    <row r="427" spans="1:18">
      <c r="A427" s="4">
        <f>'10_Avancement_Chimie'!A427</f>
        <v>0</v>
      </c>
      <c r="B427" s="4">
        <f>'10_Avancement_Chimie'!B427</f>
        <v>0</v>
      </c>
      <c r="C427" s="4">
        <f>'10_Avancement_Chimie'!C427</f>
        <v>0</v>
      </c>
      <c r="D427" s="4">
        <f>'10_Avancement_Chimie'!D427</f>
        <v>0</v>
      </c>
      <c r="E427" s="4">
        <f>'10_Avancement_Chimie'!E427</f>
        <v>0</v>
      </c>
      <c r="F427" s="4">
        <f>'10_Avancement_Chimie'!F427</f>
        <v>0</v>
      </c>
      <c r="G427" s="4">
        <f>'10_Avancement_Chimie'!G427</f>
        <v>0</v>
      </c>
      <c r="H427" s="4">
        <f>'10_Avancement_Chimie'!H427</f>
        <v>0</v>
      </c>
      <c r="I427" s="4">
        <f>'10_Avancement_Chimie'!I427</f>
        <v>0</v>
      </c>
      <c r="J427" s="4">
        <f>'10_Avancement_Chimie'!J427</f>
        <v>0</v>
      </c>
      <c r="K427" s="4">
        <f>'10_Avancement_Chimie'!K427</f>
        <v>0</v>
      </c>
      <c r="L427" s="4">
        <f>'10_Avancement_Chimie'!L427</f>
        <v>0</v>
      </c>
      <c r="M427" s="4">
        <f>'10_Avancement_Chimie'!M427</f>
        <v>0</v>
      </c>
      <c r="N427" s="4">
        <f>'10_Avancement_Chimie'!N427</f>
        <v>0</v>
      </c>
      <c r="O427" s="4">
        <f>'10_Avancement_Chimie'!O427</f>
        <v>0</v>
      </c>
      <c r="P427" s="4">
        <f>'10_Avancement_Chimie'!P427</f>
        <v>0</v>
      </c>
      <c r="Q427" s="4">
        <f>'10_Avancement_Chimie'!Q427</f>
        <v>0</v>
      </c>
      <c r="R427" s="4">
        <f>'10_Avancement_Chimie'!R427</f>
        <v>0</v>
      </c>
    </row>
    <row r="428" spans="1:18">
      <c r="A428" s="4">
        <f>'10_Avancement_Chimie'!A428</f>
        <v>0</v>
      </c>
      <c r="B428" s="4">
        <f>'10_Avancement_Chimie'!B428</f>
        <v>0</v>
      </c>
      <c r="C428" s="4">
        <f>'10_Avancement_Chimie'!C428</f>
        <v>0</v>
      </c>
      <c r="D428" s="4">
        <f>'10_Avancement_Chimie'!D428</f>
        <v>0</v>
      </c>
      <c r="E428" s="4">
        <f>'10_Avancement_Chimie'!E428</f>
        <v>0</v>
      </c>
      <c r="F428" s="4">
        <f>'10_Avancement_Chimie'!F428</f>
        <v>0</v>
      </c>
      <c r="G428" s="4">
        <f>'10_Avancement_Chimie'!G428</f>
        <v>0</v>
      </c>
      <c r="H428" s="4">
        <f>'10_Avancement_Chimie'!H428</f>
        <v>0</v>
      </c>
      <c r="I428" s="4">
        <f>'10_Avancement_Chimie'!I428</f>
        <v>0</v>
      </c>
      <c r="J428" s="4">
        <f>'10_Avancement_Chimie'!J428</f>
        <v>0</v>
      </c>
      <c r="K428" s="4">
        <f>'10_Avancement_Chimie'!K428</f>
        <v>0</v>
      </c>
      <c r="L428" s="4">
        <f>'10_Avancement_Chimie'!L428</f>
        <v>0</v>
      </c>
      <c r="M428" s="4">
        <f>'10_Avancement_Chimie'!M428</f>
        <v>0</v>
      </c>
      <c r="N428" s="4">
        <f>'10_Avancement_Chimie'!N428</f>
        <v>0</v>
      </c>
      <c r="O428" s="4">
        <f>'10_Avancement_Chimie'!O428</f>
        <v>0</v>
      </c>
      <c r="P428" s="4">
        <f>'10_Avancement_Chimie'!P428</f>
        <v>0</v>
      </c>
      <c r="Q428" s="4">
        <f>'10_Avancement_Chimie'!Q428</f>
        <v>0</v>
      </c>
      <c r="R428" s="4">
        <f>'10_Avancement_Chimie'!R428</f>
        <v>0</v>
      </c>
    </row>
    <row r="429" spans="1:18">
      <c r="A429" s="4">
        <f>'10_Avancement_Chimie'!A429</f>
        <v>0</v>
      </c>
      <c r="B429" s="4">
        <f>'10_Avancement_Chimie'!B429</f>
        <v>0</v>
      </c>
      <c r="C429" s="4">
        <f>'10_Avancement_Chimie'!C429</f>
        <v>0</v>
      </c>
      <c r="D429" s="4">
        <f>'10_Avancement_Chimie'!D429</f>
        <v>0</v>
      </c>
      <c r="E429" s="4">
        <f>'10_Avancement_Chimie'!E429</f>
        <v>0</v>
      </c>
      <c r="F429" s="4">
        <f>'10_Avancement_Chimie'!F429</f>
        <v>0</v>
      </c>
      <c r="G429" s="4">
        <f>'10_Avancement_Chimie'!G429</f>
        <v>0</v>
      </c>
      <c r="H429" s="4">
        <f>'10_Avancement_Chimie'!H429</f>
        <v>0</v>
      </c>
      <c r="I429" s="4">
        <f>'10_Avancement_Chimie'!I429</f>
        <v>0</v>
      </c>
      <c r="J429" s="4">
        <f>'10_Avancement_Chimie'!J429</f>
        <v>0</v>
      </c>
      <c r="K429" s="4">
        <f>'10_Avancement_Chimie'!K429</f>
        <v>0</v>
      </c>
      <c r="L429" s="4">
        <f>'10_Avancement_Chimie'!L429</f>
        <v>0</v>
      </c>
      <c r="M429" s="4">
        <f>'10_Avancement_Chimie'!M429</f>
        <v>0</v>
      </c>
      <c r="N429" s="4">
        <f>'10_Avancement_Chimie'!N429</f>
        <v>0</v>
      </c>
      <c r="O429" s="4">
        <f>'10_Avancement_Chimie'!O429</f>
        <v>0</v>
      </c>
      <c r="P429" s="4">
        <f>'10_Avancement_Chimie'!P429</f>
        <v>0</v>
      </c>
      <c r="Q429" s="4">
        <f>'10_Avancement_Chimie'!Q429</f>
        <v>0</v>
      </c>
      <c r="R429" s="4">
        <f>'10_Avancement_Chimie'!R429</f>
        <v>0</v>
      </c>
    </row>
    <row r="430" spans="1:18">
      <c r="A430" s="4">
        <f>'10_Avancement_Chimie'!A430</f>
        <v>0</v>
      </c>
      <c r="B430" s="4">
        <f>'10_Avancement_Chimie'!B430</f>
        <v>0</v>
      </c>
      <c r="C430" s="4">
        <f>'10_Avancement_Chimie'!C430</f>
        <v>0</v>
      </c>
      <c r="D430" s="4">
        <f>'10_Avancement_Chimie'!D430</f>
        <v>0</v>
      </c>
      <c r="E430" s="4">
        <f>'10_Avancement_Chimie'!E430</f>
        <v>0</v>
      </c>
      <c r="F430" s="4">
        <f>'10_Avancement_Chimie'!F430</f>
        <v>0</v>
      </c>
      <c r="G430" s="4">
        <f>'10_Avancement_Chimie'!G430</f>
        <v>0</v>
      </c>
      <c r="H430" s="4">
        <f>'10_Avancement_Chimie'!H430</f>
        <v>0</v>
      </c>
      <c r="I430" s="4">
        <f>'10_Avancement_Chimie'!I430</f>
        <v>0</v>
      </c>
      <c r="J430" s="4">
        <f>'10_Avancement_Chimie'!J430</f>
        <v>0</v>
      </c>
      <c r="K430" s="4">
        <f>'10_Avancement_Chimie'!K430</f>
        <v>0</v>
      </c>
      <c r="L430" s="4">
        <f>'10_Avancement_Chimie'!L430</f>
        <v>0</v>
      </c>
      <c r="M430" s="4">
        <f>'10_Avancement_Chimie'!M430</f>
        <v>0</v>
      </c>
      <c r="N430" s="4">
        <f>'10_Avancement_Chimie'!N430</f>
        <v>0</v>
      </c>
      <c r="O430" s="4">
        <f>'10_Avancement_Chimie'!O430</f>
        <v>0</v>
      </c>
      <c r="P430" s="4">
        <f>'10_Avancement_Chimie'!P430</f>
        <v>0</v>
      </c>
      <c r="Q430" s="4">
        <f>'10_Avancement_Chimie'!Q430</f>
        <v>0</v>
      </c>
      <c r="R430" s="4">
        <f>'10_Avancement_Chimie'!R430</f>
        <v>0</v>
      </c>
    </row>
    <row r="431" spans="1:18">
      <c r="A431" s="4">
        <f>'10_Avancement_Chimie'!A431</f>
        <v>0</v>
      </c>
      <c r="B431" s="4">
        <f>'10_Avancement_Chimie'!B431</f>
        <v>0</v>
      </c>
      <c r="C431" s="4">
        <f>'10_Avancement_Chimie'!C431</f>
        <v>0</v>
      </c>
      <c r="D431" s="4">
        <f>'10_Avancement_Chimie'!D431</f>
        <v>0</v>
      </c>
      <c r="E431" s="4">
        <f>'10_Avancement_Chimie'!E431</f>
        <v>0</v>
      </c>
      <c r="F431" s="4">
        <f>'10_Avancement_Chimie'!F431</f>
        <v>0</v>
      </c>
      <c r="G431" s="4">
        <f>'10_Avancement_Chimie'!G431</f>
        <v>0</v>
      </c>
      <c r="H431" s="4">
        <f>'10_Avancement_Chimie'!H431</f>
        <v>0</v>
      </c>
      <c r="I431" s="4">
        <f>'10_Avancement_Chimie'!I431</f>
        <v>0</v>
      </c>
      <c r="J431" s="4">
        <f>'10_Avancement_Chimie'!J431</f>
        <v>0</v>
      </c>
      <c r="K431" s="4">
        <f>'10_Avancement_Chimie'!K431</f>
        <v>0</v>
      </c>
      <c r="L431" s="4">
        <f>'10_Avancement_Chimie'!L431</f>
        <v>0</v>
      </c>
      <c r="M431" s="4">
        <f>'10_Avancement_Chimie'!M431</f>
        <v>0</v>
      </c>
      <c r="N431" s="4">
        <f>'10_Avancement_Chimie'!N431</f>
        <v>0</v>
      </c>
      <c r="O431" s="4">
        <f>'10_Avancement_Chimie'!O431</f>
        <v>0</v>
      </c>
      <c r="P431" s="4">
        <f>'10_Avancement_Chimie'!P431</f>
        <v>0</v>
      </c>
      <c r="Q431" s="4">
        <f>'10_Avancement_Chimie'!Q431</f>
        <v>0</v>
      </c>
      <c r="R431" s="4">
        <f>'10_Avancement_Chimie'!R431</f>
        <v>0</v>
      </c>
    </row>
    <row r="432" spans="1:18">
      <c r="A432" s="4">
        <f>'10_Avancement_Chimie'!A432</f>
        <v>0</v>
      </c>
      <c r="B432" s="4">
        <f>'10_Avancement_Chimie'!B432</f>
        <v>0</v>
      </c>
      <c r="C432" s="4">
        <f>'10_Avancement_Chimie'!C432</f>
        <v>0</v>
      </c>
      <c r="D432" s="4">
        <f>'10_Avancement_Chimie'!D432</f>
        <v>0</v>
      </c>
      <c r="E432" s="4">
        <f>'10_Avancement_Chimie'!E432</f>
        <v>0</v>
      </c>
      <c r="F432" s="4">
        <f>'10_Avancement_Chimie'!F432</f>
        <v>0</v>
      </c>
      <c r="G432" s="4">
        <f>'10_Avancement_Chimie'!G432</f>
        <v>0</v>
      </c>
      <c r="H432" s="4">
        <f>'10_Avancement_Chimie'!H432</f>
        <v>0</v>
      </c>
      <c r="I432" s="4">
        <f>'10_Avancement_Chimie'!I432</f>
        <v>0</v>
      </c>
      <c r="J432" s="4">
        <f>'10_Avancement_Chimie'!J432</f>
        <v>0</v>
      </c>
      <c r="K432" s="4">
        <f>'10_Avancement_Chimie'!K432</f>
        <v>0</v>
      </c>
      <c r="L432" s="4">
        <f>'10_Avancement_Chimie'!L432</f>
        <v>0</v>
      </c>
      <c r="M432" s="4">
        <f>'10_Avancement_Chimie'!M432</f>
        <v>0</v>
      </c>
      <c r="N432" s="4">
        <f>'10_Avancement_Chimie'!N432</f>
        <v>0</v>
      </c>
      <c r="O432" s="4">
        <f>'10_Avancement_Chimie'!O432</f>
        <v>0</v>
      </c>
      <c r="P432" s="4">
        <f>'10_Avancement_Chimie'!P432</f>
        <v>0</v>
      </c>
      <c r="Q432" s="4">
        <f>'10_Avancement_Chimie'!Q432</f>
        <v>0</v>
      </c>
      <c r="R432" s="4">
        <f>'10_Avancement_Chimie'!R432</f>
        <v>0</v>
      </c>
    </row>
    <row r="433" spans="1:18">
      <c r="A433" s="4">
        <f>'10_Avancement_Chimie'!A433</f>
        <v>0</v>
      </c>
      <c r="B433" s="4">
        <f>'10_Avancement_Chimie'!B433</f>
        <v>0</v>
      </c>
      <c r="C433" s="4">
        <f>'10_Avancement_Chimie'!C433</f>
        <v>0</v>
      </c>
      <c r="D433" s="4">
        <f>'10_Avancement_Chimie'!D433</f>
        <v>0</v>
      </c>
      <c r="E433" s="4">
        <f>'10_Avancement_Chimie'!E433</f>
        <v>0</v>
      </c>
      <c r="F433" s="4">
        <f>'10_Avancement_Chimie'!F433</f>
        <v>0</v>
      </c>
      <c r="G433" s="4">
        <f>'10_Avancement_Chimie'!G433</f>
        <v>0</v>
      </c>
      <c r="H433" s="4">
        <f>'10_Avancement_Chimie'!H433</f>
        <v>0</v>
      </c>
      <c r="I433" s="4">
        <f>'10_Avancement_Chimie'!I433</f>
        <v>0</v>
      </c>
      <c r="J433" s="4">
        <f>'10_Avancement_Chimie'!J433</f>
        <v>0</v>
      </c>
      <c r="K433" s="4">
        <f>'10_Avancement_Chimie'!K433</f>
        <v>0</v>
      </c>
      <c r="L433" s="4">
        <f>'10_Avancement_Chimie'!L433</f>
        <v>0</v>
      </c>
      <c r="M433" s="4">
        <f>'10_Avancement_Chimie'!M433</f>
        <v>0</v>
      </c>
      <c r="N433" s="4">
        <f>'10_Avancement_Chimie'!N433</f>
        <v>0</v>
      </c>
      <c r="O433" s="4">
        <f>'10_Avancement_Chimie'!O433</f>
        <v>0</v>
      </c>
      <c r="P433" s="4">
        <f>'10_Avancement_Chimie'!P433</f>
        <v>0</v>
      </c>
      <c r="Q433" s="4">
        <f>'10_Avancement_Chimie'!Q433</f>
        <v>0</v>
      </c>
      <c r="R433" s="4">
        <f>'10_Avancement_Chimie'!R433</f>
        <v>0</v>
      </c>
    </row>
    <row r="434" spans="1:18">
      <c r="A434" s="4">
        <f>'10_Avancement_Chimie'!A434</f>
        <v>0</v>
      </c>
      <c r="B434" s="4">
        <f>'10_Avancement_Chimie'!B434</f>
        <v>0</v>
      </c>
      <c r="C434" s="4">
        <f>'10_Avancement_Chimie'!C434</f>
        <v>0</v>
      </c>
      <c r="D434" s="4">
        <f>'10_Avancement_Chimie'!D434</f>
        <v>0</v>
      </c>
      <c r="E434" s="4">
        <f>'10_Avancement_Chimie'!E434</f>
        <v>0</v>
      </c>
      <c r="F434" s="4">
        <f>'10_Avancement_Chimie'!F434</f>
        <v>0</v>
      </c>
      <c r="G434" s="4">
        <f>'10_Avancement_Chimie'!G434</f>
        <v>0</v>
      </c>
      <c r="H434" s="4">
        <f>'10_Avancement_Chimie'!H434</f>
        <v>0</v>
      </c>
      <c r="I434" s="4">
        <f>'10_Avancement_Chimie'!I434</f>
        <v>0</v>
      </c>
      <c r="J434" s="4">
        <f>'10_Avancement_Chimie'!J434</f>
        <v>0</v>
      </c>
      <c r="K434" s="4">
        <f>'10_Avancement_Chimie'!K434</f>
        <v>0</v>
      </c>
      <c r="L434" s="4">
        <f>'10_Avancement_Chimie'!L434</f>
        <v>0</v>
      </c>
      <c r="M434" s="4">
        <f>'10_Avancement_Chimie'!M434</f>
        <v>0</v>
      </c>
      <c r="N434" s="4">
        <f>'10_Avancement_Chimie'!N434</f>
        <v>0</v>
      </c>
      <c r="O434" s="4">
        <f>'10_Avancement_Chimie'!O434</f>
        <v>0</v>
      </c>
      <c r="P434" s="4">
        <f>'10_Avancement_Chimie'!P434</f>
        <v>0</v>
      </c>
      <c r="Q434" s="4">
        <f>'10_Avancement_Chimie'!Q434</f>
        <v>0</v>
      </c>
      <c r="R434" s="4">
        <f>'10_Avancement_Chimie'!R434</f>
        <v>0</v>
      </c>
    </row>
    <row r="435" spans="1:18">
      <c r="A435" s="4">
        <f>'10_Avancement_Chimie'!A435</f>
        <v>0</v>
      </c>
      <c r="B435" s="4">
        <f>'10_Avancement_Chimie'!B435</f>
        <v>0</v>
      </c>
      <c r="C435" s="4">
        <f>'10_Avancement_Chimie'!C435</f>
        <v>0</v>
      </c>
      <c r="D435" s="4">
        <f>'10_Avancement_Chimie'!D435</f>
        <v>0</v>
      </c>
      <c r="E435" s="4">
        <f>'10_Avancement_Chimie'!E435</f>
        <v>0</v>
      </c>
      <c r="F435" s="4">
        <f>'10_Avancement_Chimie'!F435</f>
        <v>0</v>
      </c>
      <c r="G435" s="4">
        <f>'10_Avancement_Chimie'!G435</f>
        <v>0</v>
      </c>
      <c r="H435" s="4">
        <f>'10_Avancement_Chimie'!H435</f>
        <v>0</v>
      </c>
      <c r="I435" s="4">
        <f>'10_Avancement_Chimie'!I435</f>
        <v>0</v>
      </c>
      <c r="J435" s="4">
        <f>'10_Avancement_Chimie'!J435</f>
        <v>0</v>
      </c>
      <c r="K435" s="4">
        <f>'10_Avancement_Chimie'!K435</f>
        <v>0</v>
      </c>
      <c r="L435" s="4">
        <f>'10_Avancement_Chimie'!L435</f>
        <v>0</v>
      </c>
      <c r="M435" s="4">
        <f>'10_Avancement_Chimie'!M435</f>
        <v>0</v>
      </c>
      <c r="N435" s="4">
        <f>'10_Avancement_Chimie'!N435</f>
        <v>0</v>
      </c>
      <c r="O435" s="4">
        <f>'10_Avancement_Chimie'!O435</f>
        <v>0</v>
      </c>
      <c r="P435" s="4">
        <f>'10_Avancement_Chimie'!P435</f>
        <v>0</v>
      </c>
      <c r="Q435" s="4">
        <f>'10_Avancement_Chimie'!Q435</f>
        <v>0</v>
      </c>
      <c r="R435" s="4">
        <f>'10_Avancement_Chimie'!R435</f>
        <v>0</v>
      </c>
    </row>
    <row r="436" spans="1:18">
      <c r="A436" s="4">
        <f>'10_Avancement_Chimie'!A436</f>
        <v>0</v>
      </c>
      <c r="B436" s="4">
        <f>'10_Avancement_Chimie'!B436</f>
        <v>0</v>
      </c>
      <c r="C436" s="4">
        <f>'10_Avancement_Chimie'!C436</f>
        <v>0</v>
      </c>
      <c r="D436" s="4">
        <f>'10_Avancement_Chimie'!D436</f>
        <v>0</v>
      </c>
      <c r="E436" s="4">
        <f>'10_Avancement_Chimie'!E436</f>
        <v>0</v>
      </c>
      <c r="F436" s="4">
        <f>'10_Avancement_Chimie'!F436</f>
        <v>0</v>
      </c>
      <c r="G436" s="4">
        <f>'10_Avancement_Chimie'!G436</f>
        <v>0</v>
      </c>
      <c r="H436" s="4">
        <f>'10_Avancement_Chimie'!H436</f>
        <v>0</v>
      </c>
      <c r="I436" s="4">
        <f>'10_Avancement_Chimie'!I436</f>
        <v>0</v>
      </c>
      <c r="J436" s="4">
        <f>'10_Avancement_Chimie'!J436</f>
        <v>0</v>
      </c>
      <c r="K436" s="4">
        <f>'10_Avancement_Chimie'!K436</f>
        <v>0</v>
      </c>
      <c r="L436" s="4">
        <f>'10_Avancement_Chimie'!L436</f>
        <v>0</v>
      </c>
      <c r="M436" s="4">
        <f>'10_Avancement_Chimie'!M436</f>
        <v>0</v>
      </c>
      <c r="N436" s="4">
        <f>'10_Avancement_Chimie'!N436</f>
        <v>0</v>
      </c>
      <c r="O436" s="4">
        <f>'10_Avancement_Chimie'!O436</f>
        <v>0</v>
      </c>
      <c r="P436" s="4">
        <f>'10_Avancement_Chimie'!P436</f>
        <v>0</v>
      </c>
      <c r="Q436" s="4">
        <f>'10_Avancement_Chimie'!Q436</f>
        <v>0</v>
      </c>
      <c r="R436" s="4">
        <f>'10_Avancement_Chimie'!R436</f>
        <v>0</v>
      </c>
    </row>
    <row r="437" spans="1:18">
      <c r="A437" s="4">
        <f>'10_Avancement_Chimie'!A437</f>
        <v>0</v>
      </c>
      <c r="B437" s="4">
        <f>'10_Avancement_Chimie'!B437</f>
        <v>0</v>
      </c>
      <c r="C437" s="4">
        <f>'10_Avancement_Chimie'!C437</f>
        <v>0</v>
      </c>
      <c r="D437" s="4">
        <f>'10_Avancement_Chimie'!D437</f>
        <v>0</v>
      </c>
      <c r="E437" s="4">
        <f>'10_Avancement_Chimie'!E437</f>
        <v>0</v>
      </c>
      <c r="F437" s="4">
        <f>'10_Avancement_Chimie'!F437</f>
        <v>0</v>
      </c>
      <c r="G437" s="4">
        <f>'10_Avancement_Chimie'!G437</f>
        <v>0</v>
      </c>
      <c r="H437" s="4">
        <f>'10_Avancement_Chimie'!H437</f>
        <v>0</v>
      </c>
      <c r="I437" s="4">
        <f>'10_Avancement_Chimie'!I437</f>
        <v>0</v>
      </c>
      <c r="J437" s="4">
        <f>'10_Avancement_Chimie'!J437</f>
        <v>0</v>
      </c>
      <c r="K437" s="4">
        <f>'10_Avancement_Chimie'!K437</f>
        <v>0</v>
      </c>
      <c r="L437" s="4">
        <f>'10_Avancement_Chimie'!L437</f>
        <v>0</v>
      </c>
      <c r="M437" s="4">
        <f>'10_Avancement_Chimie'!M437</f>
        <v>0</v>
      </c>
      <c r="N437" s="4">
        <f>'10_Avancement_Chimie'!N437</f>
        <v>0</v>
      </c>
      <c r="O437" s="4">
        <f>'10_Avancement_Chimie'!O437</f>
        <v>0</v>
      </c>
      <c r="P437" s="4">
        <f>'10_Avancement_Chimie'!P437</f>
        <v>0</v>
      </c>
      <c r="Q437" s="4">
        <f>'10_Avancement_Chimie'!Q437</f>
        <v>0</v>
      </c>
      <c r="R437" s="4">
        <f>'10_Avancement_Chimie'!R437</f>
        <v>0</v>
      </c>
    </row>
    <row r="438" spans="1:18">
      <c r="A438" s="4">
        <f>'10_Avancement_Chimie'!A438</f>
        <v>0</v>
      </c>
      <c r="B438" s="4">
        <f>'10_Avancement_Chimie'!B438</f>
        <v>0</v>
      </c>
      <c r="C438" s="4">
        <f>'10_Avancement_Chimie'!C438</f>
        <v>0</v>
      </c>
      <c r="D438" s="4">
        <f>'10_Avancement_Chimie'!D438</f>
        <v>0</v>
      </c>
      <c r="E438" s="4">
        <f>'10_Avancement_Chimie'!E438</f>
        <v>0</v>
      </c>
      <c r="F438" s="4">
        <f>'10_Avancement_Chimie'!F438</f>
        <v>0</v>
      </c>
      <c r="G438" s="4">
        <f>'10_Avancement_Chimie'!G438</f>
        <v>0</v>
      </c>
      <c r="H438" s="4">
        <f>'10_Avancement_Chimie'!H438</f>
        <v>0</v>
      </c>
      <c r="I438" s="4">
        <f>'10_Avancement_Chimie'!I438</f>
        <v>0</v>
      </c>
      <c r="J438" s="4">
        <f>'10_Avancement_Chimie'!J438</f>
        <v>0</v>
      </c>
      <c r="K438" s="4">
        <f>'10_Avancement_Chimie'!K438</f>
        <v>0</v>
      </c>
      <c r="L438" s="4">
        <f>'10_Avancement_Chimie'!L438</f>
        <v>0</v>
      </c>
      <c r="M438" s="4">
        <f>'10_Avancement_Chimie'!M438</f>
        <v>0</v>
      </c>
      <c r="N438" s="4">
        <f>'10_Avancement_Chimie'!N438</f>
        <v>0</v>
      </c>
      <c r="O438" s="4">
        <f>'10_Avancement_Chimie'!O438</f>
        <v>0</v>
      </c>
      <c r="P438" s="4">
        <f>'10_Avancement_Chimie'!P438</f>
        <v>0</v>
      </c>
      <c r="Q438" s="4">
        <f>'10_Avancement_Chimie'!Q438</f>
        <v>0</v>
      </c>
      <c r="R438" s="4">
        <f>'10_Avancement_Chimie'!R438</f>
        <v>0</v>
      </c>
    </row>
    <row r="439" spans="1:18">
      <c r="A439" s="4">
        <f>'10_Avancement_Chimie'!A439</f>
        <v>0</v>
      </c>
      <c r="B439" s="4">
        <f>'10_Avancement_Chimie'!B439</f>
        <v>0</v>
      </c>
      <c r="C439" s="4">
        <f>'10_Avancement_Chimie'!C439</f>
        <v>0</v>
      </c>
      <c r="D439" s="4">
        <f>'10_Avancement_Chimie'!D439</f>
        <v>0</v>
      </c>
      <c r="E439" s="4">
        <f>'10_Avancement_Chimie'!E439</f>
        <v>0</v>
      </c>
      <c r="F439" s="4">
        <f>'10_Avancement_Chimie'!F439</f>
        <v>0</v>
      </c>
      <c r="G439" s="4">
        <f>'10_Avancement_Chimie'!G439</f>
        <v>0</v>
      </c>
      <c r="H439" s="4">
        <f>'10_Avancement_Chimie'!H439</f>
        <v>0</v>
      </c>
      <c r="I439" s="4">
        <f>'10_Avancement_Chimie'!I439</f>
        <v>0</v>
      </c>
      <c r="J439" s="4">
        <f>'10_Avancement_Chimie'!J439</f>
        <v>0</v>
      </c>
      <c r="K439" s="4">
        <f>'10_Avancement_Chimie'!K439</f>
        <v>0</v>
      </c>
      <c r="L439" s="4">
        <f>'10_Avancement_Chimie'!L439</f>
        <v>0</v>
      </c>
      <c r="M439" s="4">
        <f>'10_Avancement_Chimie'!M439</f>
        <v>0</v>
      </c>
      <c r="N439" s="4">
        <f>'10_Avancement_Chimie'!N439</f>
        <v>0</v>
      </c>
      <c r="O439" s="4">
        <f>'10_Avancement_Chimie'!O439</f>
        <v>0</v>
      </c>
      <c r="P439" s="4">
        <f>'10_Avancement_Chimie'!P439</f>
        <v>0</v>
      </c>
      <c r="Q439" s="4">
        <f>'10_Avancement_Chimie'!Q439</f>
        <v>0</v>
      </c>
      <c r="R439" s="4">
        <f>'10_Avancement_Chimie'!R439</f>
        <v>0</v>
      </c>
    </row>
    <row r="440" spans="1:18">
      <c r="A440" s="4">
        <f>'10_Avancement_Chimie'!A440</f>
        <v>0</v>
      </c>
      <c r="B440" s="4">
        <f>'10_Avancement_Chimie'!B440</f>
        <v>0</v>
      </c>
      <c r="C440" s="4">
        <f>'10_Avancement_Chimie'!C440</f>
        <v>0</v>
      </c>
      <c r="D440" s="4">
        <f>'10_Avancement_Chimie'!D440</f>
        <v>0</v>
      </c>
      <c r="E440" s="4">
        <f>'10_Avancement_Chimie'!E440</f>
        <v>0</v>
      </c>
      <c r="F440" s="4">
        <f>'10_Avancement_Chimie'!F440</f>
        <v>0</v>
      </c>
      <c r="G440" s="4">
        <f>'10_Avancement_Chimie'!G440</f>
        <v>0</v>
      </c>
      <c r="H440" s="4">
        <f>'10_Avancement_Chimie'!H440</f>
        <v>0</v>
      </c>
      <c r="I440" s="4">
        <f>'10_Avancement_Chimie'!I440</f>
        <v>0</v>
      </c>
      <c r="J440" s="4">
        <f>'10_Avancement_Chimie'!J440</f>
        <v>0</v>
      </c>
      <c r="K440" s="4">
        <f>'10_Avancement_Chimie'!K440</f>
        <v>0</v>
      </c>
      <c r="L440" s="4">
        <f>'10_Avancement_Chimie'!L440</f>
        <v>0</v>
      </c>
      <c r="M440" s="4">
        <f>'10_Avancement_Chimie'!M440</f>
        <v>0</v>
      </c>
      <c r="N440" s="4">
        <f>'10_Avancement_Chimie'!N440</f>
        <v>0</v>
      </c>
      <c r="O440" s="4">
        <f>'10_Avancement_Chimie'!O440</f>
        <v>0</v>
      </c>
      <c r="P440" s="4">
        <f>'10_Avancement_Chimie'!P440</f>
        <v>0</v>
      </c>
      <c r="Q440" s="4">
        <f>'10_Avancement_Chimie'!Q440</f>
        <v>0</v>
      </c>
      <c r="R440" s="4">
        <f>'10_Avancement_Chimie'!R440</f>
        <v>0</v>
      </c>
    </row>
    <row r="441" spans="1:18">
      <c r="A441" s="4">
        <f>'10_Avancement_Chimie'!A441</f>
        <v>0</v>
      </c>
      <c r="B441" s="4">
        <f>'10_Avancement_Chimie'!B441</f>
        <v>0</v>
      </c>
      <c r="C441" s="4">
        <f>'10_Avancement_Chimie'!C441</f>
        <v>0</v>
      </c>
      <c r="D441" s="4">
        <f>'10_Avancement_Chimie'!D441</f>
        <v>0</v>
      </c>
      <c r="E441" s="4">
        <f>'10_Avancement_Chimie'!E441</f>
        <v>0</v>
      </c>
      <c r="F441" s="4">
        <f>'10_Avancement_Chimie'!F441</f>
        <v>0</v>
      </c>
      <c r="G441" s="4">
        <f>'10_Avancement_Chimie'!G441</f>
        <v>0</v>
      </c>
      <c r="H441" s="4">
        <f>'10_Avancement_Chimie'!H441</f>
        <v>0</v>
      </c>
      <c r="I441" s="4">
        <f>'10_Avancement_Chimie'!I441</f>
        <v>0</v>
      </c>
      <c r="J441" s="4">
        <f>'10_Avancement_Chimie'!J441</f>
        <v>0</v>
      </c>
      <c r="K441" s="4">
        <f>'10_Avancement_Chimie'!K441</f>
        <v>0</v>
      </c>
      <c r="L441" s="4">
        <f>'10_Avancement_Chimie'!L441</f>
        <v>0</v>
      </c>
      <c r="M441" s="4">
        <f>'10_Avancement_Chimie'!M441</f>
        <v>0</v>
      </c>
      <c r="N441" s="4">
        <f>'10_Avancement_Chimie'!N441</f>
        <v>0</v>
      </c>
      <c r="O441" s="4">
        <f>'10_Avancement_Chimie'!O441</f>
        <v>0</v>
      </c>
      <c r="P441" s="4">
        <f>'10_Avancement_Chimie'!P441</f>
        <v>0</v>
      </c>
      <c r="Q441" s="4">
        <f>'10_Avancement_Chimie'!Q441</f>
        <v>0</v>
      </c>
      <c r="R441" s="4">
        <f>'10_Avancement_Chimie'!R441</f>
        <v>0</v>
      </c>
    </row>
    <row r="442" spans="1:18">
      <c r="A442" s="4">
        <f>'10_Avancement_Chimie'!A442</f>
        <v>0</v>
      </c>
      <c r="B442" s="4">
        <f>'10_Avancement_Chimie'!B442</f>
        <v>0</v>
      </c>
      <c r="C442" s="4">
        <f>'10_Avancement_Chimie'!C442</f>
        <v>0</v>
      </c>
      <c r="D442" s="4">
        <f>'10_Avancement_Chimie'!D442</f>
        <v>0</v>
      </c>
      <c r="E442" s="4">
        <f>'10_Avancement_Chimie'!E442</f>
        <v>0</v>
      </c>
      <c r="F442" s="4">
        <f>'10_Avancement_Chimie'!F442</f>
        <v>0</v>
      </c>
      <c r="G442" s="4">
        <f>'10_Avancement_Chimie'!G442</f>
        <v>0</v>
      </c>
      <c r="H442" s="4">
        <f>'10_Avancement_Chimie'!H442</f>
        <v>0</v>
      </c>
      <c r="I442" s="4">
        <f>'10_Avancement_Chimie'!I442</f>
        <v>0</v>
      </c>
      <c r="J442" s="4">
        <f>'10_Avancement_Chimie'!J442</f>
        <v>0</v>
      </c>
      <c r="K442" s="4">
        <f>'10_Avancement_Chimie'!K442</f>
        <v>0</v>
      </c>
      <c r="L442" s="4">
        <f>'10_Avancement_Chimie'!L442</f>
        <v>0</v>
      </c>
      <c r="M442" s="4">
        <f>'10_Avancement_Chimie'!M442</f>
        <v>0</v>
      </c>
      <c r="N442" s="4">
        <f>'10_Avancement_Chimie'!N442</f>
        <v>0</v>
      </c>
      <c r="O442" s="4">
        <f>'10_Avancement_Chimie'!O442</f>
        <v>0</v>
      </c>
      <c r="P442" s="4">
        <f>'10_Avancement_Chimie'!P442</f>
        <v>0</v>
      </c>
      <c r="Q442" s="4">
        <f>'10_Avancement_Chimie'!Q442</f>
        <v>0</v>
      </c>
      <c r="R442" s="4">
        <f>'10_Avancement_Chimie'!R442</f>
        <v>0</v>
      </c>
    </row>
    <row r="443" spans="1:18">
      <c r="A443" s="4">
        <f>'10_Avancement_Chimie'!A443</f>
        <v>0</v>
      </c>
      <c r="B443" s="4">
        <f>'10_Avancement_Chimie'!B443</f>
        <v>0</v>
      </c>
      <c r="C443" s="4">
        <f>'10_Avancement_Chimie'!C443</f>
        <v>0</v>
      </c>
      <c r="D443" s="4">
        <f>'10_Avancement_Chimie'!D443</f>
        <v>0</v>
      </c>
      <c r="E443" s="4">
        <f>'10_Avancement_Chimie'!E443</f>
        <v>0</v>
      </c>
      <c r="F443" s="4">
        <f>'10_Avancement_Chimie'!F443</f>
        <v>0</v>
      </c>
      <c r="G443" s="4">
        <f>'10_Avancement_Chimie'!G443</f>
        <v>0</v>
      </c>
      <c r="H443" s="4">
        <f>'10_Avancement_Chimie'!H443</f>
        <v>0</v>
      </c>
      <c r="I443" s="4">
        <f>'10_Avancement_Chimie'!I443</f>
        <v>0</v>
      </c>
      <c r="J443" s="4">
        <f>'10_Avancement_Chimie'!J443</f>
        <v>0</v>
      </c>
      <c r="K443" s="4">
        <f>'10_Avancement_Chimie'!K443</f>
        <v>0</v>
      </c>
      <c r="L443" s="4">
        <f>'10_Avancement_Chimie'!L443</f>
        <v>0</v>
      </c>
      <c r="M443" s="4">
        <f>'10_Avancement_Chimie'!M443</f>
        <v>0</v>
      </c>
      <c r="N443" s="4">
        <f>'10_Avancement_Chimie'!N443</f>
        <v>0</v>
      </c>
      <c r="O443" s="4">
        <f>'10_Avancement_Chimie'!O443</f>
        <v>0</v>
      </c>
      <c r="P443" s="4">
        <f>'10_Avancement_Chimie'!P443</f>
        <v>0</v>
      </c>
      <c r="Q443" s="4">
        <f>'10_Avancement_Chimie'!Q443</f>
        <v>0</v>
      </c>
      <c r="R443" s="4">
        <f>'10_Avancement_Chimie'!R443</f>
        <v>0</v>
      </c>
    </row>
    <row r="444" spans="1:18">
      <c r="A444" s="4">
        <f>'10_Avancement_Chimie'!A444</f>
        <v>0</v>
      </c>
      <c r="B444" s="4">
        <f>'10_Avancement_Chimie'!B444</f>
        <v>0</v>
      </c>
      <c r="C444" s="4">
        <f>'10_Avancement_Chimie'!C444</f>
        <v>0</v>
      </c>
      <c r="D444" s="4">
        <f>'10_Avancement_Chimie'!D444</f>
        <v>0</v>
      </c>
      <c r="E444" s="4">
        <f>'10_Avancement_Chimie'!E444</f>
        <v>0</v>
      </c>
      <c r="F444" s="4">
        <f>'10_Avancement_Chimie'!F444</f>
        <v>0</v>
      </c>
      <c r="G444" s="4">
        <f>'10_Avancement_Chimie'!G444</f>
        <v>0</v>
      </c>
      <c r="H444" s="4">
        <f>'10_Avancement_Chimie'!H444</f>
        <v>0</v>
      </c>
      <c r="I444" s="4">
        <f>'10_Avancement_Chimie'!I444</f>
        <v>0</v>
      </c>
      <c r="J444" s="4">
        <f>'10_Avancement_Chimie'!J444</f>
        <v>0</v>
      </c>
      <c r="K444" s="4">
        <f>'10_Avancement_Chimie'!K444</f>
        <v>0</v>
      </c>
      <c r="L444" s="4">
        <f>'10_Avancement_Chimie'!L444</f>
        <v>0</v>
      </c>
      <c r="M444" s="4">
        <f>'10_Avancement_Chimie'!M444</f>
        <v>0</v>
      </c>
      <c r="N444" s="4">
        <f>'10_Avancement_Chimie'!N444</f>
        <v>0</v>
      </c>
      <c r="O444" s="4">
        <f>'10_Avancement_Chimie'!O444</f>
        <v>0</v>
      </c>
      <c r="P444" s="4">
        <f>'10_Avancement_Chimie'!P444</f>
        <v>0</v>
      </c>
      <c r="Q444" s="4">
        <f>'10_Avancement_Chimie'!Q444</f>
        <v>0</v>
      </c>
      <c r="R444" s="4">
        <f>'10_Avancement_Chimie'!R444</f>
        <v>0</v>
      </c>
    </row>
    <row r="445" spans="1:18">
      <c r="A445" s="4">
        <f>'10_Avancement_Chimie'!A445</f>
        <v>0</v>
      </c>
      <c r="B445" s="4">
        <f>'10_Avancement_Chimie'!B445</f>
        <v>0</v>
      </c>
      <c r="C445" s="4">
        <f>'10_Avancement_Chimie'!C445</f>
        <v>0</v>
      </c>
      <c r="D445" s="4">
        <f>'10_Avancement_Chimie'!D445</f>
        <v>0</v>
      </c>
      <c r="E445" s="4">
        <f>'10_Avancement_Chimie'!E445</f>
        <v>0</v>
      </c>
      <c r="F445" s="4">
        <f>'10_Avancement_Chimie'!F445</f>
        <v>0</v>
      </c>
      <c r="G445" s="4">
        <f>'10_Avancement_Chimie'!G445</f>
        <v>0</v>
      </c>
      <c r="H445" s="4">
        <f>'10_Avancement_Chimie'!H445</f>
        <v>0</v>
      </c>
      <c r="I445" s="4">
        <f>'10_Avancement_Chimie'!I445</f>
        <v>0</v>
      </c>
      <c r="J445" s="4">
        <f>'10_Avancement_Chimie'!J445</f>
        <v>0</v>
      </c>
      <c r="K445" s="4">
        <f>'10_Avancement_Chimie'!K445</f>
        <v>0</v>
      </c>
      <c r="L445" s="4">
        <f>'10_Avancement_Chimie'!L445</f>
        <v>0</v>
      </c>
      <c r="M445" s="4">
        <f>'10_Avancement_Chimie'!M445</f>
        <v>0</v>
      </c>
      <c r="N445" s="4">
        <f>'10_Avancement_Chimie'!N445</f>
        <v>0</v>
      </c>
      <c r="O445" s="4">
        <f>'10_Avancement_Chimie'!O445</f>
        <v>0</v>
      </c>
      <c r="P445" s="4">
        <f>'10_Avancement_Chimie'!P445</f>
        <v>0</v>
      </c>
      <c r="Q445" s="4">
        <f>'10_Avancement_Chimie'!Q445</f>
        <v>0</v>
      </c>
      <c r="R445" s="4">
        <f>'10_Avancement_Chimie'!R445</f>
        <v>0</v>
      </c>
    </row>
    <row r="446" spans="1:18">
      <c r="A446" s="4">
        <f>'10_Avancement_Chimie'!A446</f>
        <v>0</v>
      </c>
      <c r="B446" s="4">
        <f>'10_Avancement_Chimie'!B446</f>
        <v>0</v>
      </c>
      <c r="C446" s="4">
        <f>'10_Avancement_Chimie'!C446</f>
        <v>0</v>
      </c>
      <c r="D446" s="4">
        <f>'10_Avancement_Chimie'!D446</f>
        <v>0</v>
      </c>
      <c r="E446" s="4">
        <f>'10_Avancement_Chimie'!E446</f>
        <v>0</v>
      </c>
      <c r="F446" s="4">
        <f>'10_Avancement_Chimie'!F446</f>
        <v>0</v>
      </c>
      <c r="G446" s="4">
        <f>'10_Avancement_Chimie'!G446</f>
        <v>0</v>
      </c>
      <c r="H446" s="4">
        <f>'10_Avancement_Chimie'!H446</f>
        <v>0</v>
      </c>
      <c r="I446" s="4">
        <f>'10_Avancement_Chimie'!I446</f>
        <v>0</v>
      </c>
      <c r="J446" s="4">
        <f>'10_Avancement_Chimie'!J446</f>
        <v>0</v>
      </c>
      <c r="K446" s="4">
        <f>'10_Avancement_Chimie'!K446</f>
        <v>0</v>
      </c>
      <c r="L446" s="4">
        <f>'10_Avancement_Chimie'!L446</f>
        <v>0</v>
      </c>
      <c r="M446" s="4">
        <f>'10_Avancement_Chimie'!M446</f>
        <v>0</v>
      </c>
      <c r="N446" s="4">
        <f>'10_Avancement_Chimie'!N446</f>
        <v>0</v>
      </c>
      <c r="O446" s="4">
        <f>'10_Avancement_Chimie'!O446</f>
        <v>0</v>
      </c>
      <c r="P446" s="4">
        <f>'10_Avancement_Chimie'!P446</f>
        <v>0</v>
      </c>
      <c r="Q446" s="4">
        <f>'10_Avancement_Chimie'!Q446</f>
        <v>0</v>
      </c>
      <c r="R446" s="4">
        <f>'10_Avancement_Chimie'!R446</f>
        <v>0</v>
      </c>
    </row>
    <row r="447" spans="1:18">
      <c r="A447" s="4">
        <f>'10_Avancement_Chimie'!A447</f>
        <v>0</v>
      </c>
      <c r="B447" s="4">
        <f>'10_Avancement_Chimie'!B447</f>
        <v>0</v>
      </c>
      <c r="C447" s="4">
        <f>'10_Avancement_Chimie'!C447</f>
        <v>0</v>
      </c>
      <c r="D447" s="4">
        <f>'10_Avancement_Chimie'!D447</f>
        <v>0</v>
      </c>
      <c r="E447" s="4">
        <f>'10_Avancement_Chimie'!E447</f>
        <v>0</v>
      </c>
      <c r="F447" s="4">
        <f>'10_Avancement_Chimie'!F447</f>
        <v>0</v>
      </c>
      <c r="G447" s="4">
        <f>'10_Avancement_Chimie'!G447</f>
        <v>0</v>
      </c>
      <c r="H447" s="4">
        <f>'10_Avancement_Chimie'!H447</f>
        <v>0</v>
      </c>
      <c r="I447" s="4">
        <f>'10_Avancement_Chimie'!I447</f>
        <v>0</v>
      </c>
      <c r="J447" s="4">
        <f>'10_Avancement_Chimie'!J447</f>
        <v>0</v>
      </c>
      <c r="K447" s="4">
        <f>'10_Avancement_Chimie'!K447</f>
        <v>0</v>
      </c>
      <c r="L447" s="4">
        <f>'10_Avancement_Chimie'!L447</f>
        <v>0</v>
      </c>
      <c r="M447" s="4">
        <f>'10_Avancement_Chimie'!M447</f>
        <v>0</v>
      </c>
      <c r="N447" s="4">
        <f>'10_Avancement_Chimie'!N447</f>
        <v>0</v>
      </c>
      <c r="O447" s="4">
        <f>'10_Avancement_Chimie'!O447</f>
        <v>0</v>
      </c>
      <c r="P447" s="4">
        <f>'10_Avancement_Chimie'!P447</f>
        <v>0</v>
      </c>
      <c r="Q447" s="4">
        <f>'10_Avancement_Chimie'!Q447</f>
        <v>0</v>
      </c>
      <c r="R447" s="4">
        <f>'10_Avancement_Chimie'!R447</f>
        <v>0</v>
      </c>
    </row>
    <row r="448" spans="1:18">
      <c r="A448" s="4">
        <f>'10_Avancement_Chimie'!A448</f>
        <v>0</v>
      </c>
      <c r="B448" s="4">
        <f>'10_Avancement_Chimie'!B448</f>
        <v>0</v>
      </c>
      <c r="C448" s="4">
        <f>'10_Avancement_Chimie'!C448</f>
        <v>0</v>
      </c>
      <c r="D448" s="4">
        <f>'10_Avancement_Chimie'!D448</f>
        <v>0</v>
      </c>
      <c r="E448" s="4">
        <f>'10_Avancement_Chimie'!E448</f>
        <v>0</v>
      </c>
      <c r="F448" s="4">
        <f>'10_Avancement_Chimie'!F448</f>
        <v>0</v>
      </c>
      <c r="G448" s="4">
        <f>'10_Avancement_Chimie'!G448</f>
        <v>0</v>
      </c>
      <c r="H448" s="4">
        <f>'10_Avancement_Chimie'!H448</f>
        <v>0</v>
      </c>
      <c r="I448" s="4">
        <f>'10_Avancement_Chimie'!I448</f>
        <v>0</v>
      </c>
      <c r="J448" s="4">
        <f>'10_Avancement_Chimie'!J448</f>
        <v>0</v>
      </c>
      <c r="K448" s="4">
        <f>'10_Avancement_Chimie'!K448</f>
        <v>0</v>
      </c>
      <c r="L448" s="4">
        <f>'10_Avancement_Chimie'!L448</f>
        <v>0</v>
      </c>
      <c r="M448" s="4">
        <f>'10_Avancement_Chimie'!M448</f>
        <v>0</v>
      </c>
      <c r="N448" s="4">
        <f>'10_Avancement_Chimie'!N448</f>
        <v>0</v>
      </c>
      <c r="O448" s="4">
        <f>'10_Avancement_Chimie'!O448</f>
        <v>0</v>
      </c>
      <c r="P448" s="4">
        <f>'10_Avancement_Chimie'!P448</f>
        <v>0</v>
      </c>
      <c r="Q448" s="4">
        <f>'10_Avancement_Chimie'!Q448</f>
        <v>0</v>
      </c>
      <c r="R448" s="4">
        <f>'10_Avancement_Chimie'!R448</f>
        <v>0</v>
      </c>
    </row>
    <row r="449" spans="1:18">
      <c r="A449" s="4">
        <f>'10_Avancement_Chimie'!A449</f>
        <v>0</v>
      </c>
      <c r="B449" s="4">
        <f>'10_Avancement_Chimie'!B449</f>
        <v>0</v>
      </c>
      <c r="C449" s="4">
        <f>'10_Avancement_Chimie'!C449</f>
        <v>0</v>
      </c>
      <c r="D449" s="4">
        <f>'10_Avancement_Chimie'!D449</f>
        <v>0</v>
      </c>
      <c r="E449" s="4">
        <f>'10_Avancement_Chimie'!E449</f>
        <v>0</v>
      </c>
      <c r="F449" s="4">
        <f>'10_Avancement_Chimie'!F449</f>
        <v>0</v>
      </c>
      <c r="G449" s="4">
        <f>'10_Avancement_Chimie'!G449</f>
        <v>0</v>
      </c>
      <c r="H449" s="4">
        <f>'10_Avancement_Chimie'!H449</f>
        <v>0</v>
      </c>
      <c r="I449" s="4">
        <f>'10_Avancement_Chimie'!I449</f>
        <v>0</v>
      </c>
      <c r="J449" s="4">
        <f>'10_Avancement_Chimie'!J449</f>
        <v>0</v>
      </c>
      <c r="K449" s="4">
        <f>'10_Avancement_Chimie'!K449</f>
        <v>0</v>
      </c>
      <c r="L449" s="4">
        <f>'10_Avancement_Chimie'!L449</f>
        <v>0</v>
      </c>
      <c r="M449" s="4">
        <f>'10_Avancement_Chimie'!M449</f>
        <v>0</v>
      </c>
      <c r="N449" s="4">
        <f>'10_Avancement_Chimie'!N449</f>
        <v>0</v>
      </c>
      <c r="O449" s="4">
        <f>'10_Avancement_Chimie'!O449</f>
        <v>0</v>
      </c>
      <c r="P449" s="4">
        <f>'10_Avancement_Chimie'!P449</f>
        <v>0</v>
      </c>
      <c r="Q449" s="4">
        <f>'10_Avancement_Chimie'!Q449</f>
        <v>0</v>
      </c>
      <c r="R449" s="4">
        <f>'10_Avancement_Chimie'!R449</f>
        <v>0</v>
      </c>
    </row>
    <row r="450" spans="1:18">
      <c r="A450" s="4">
        <f>'10_Avancement_Chimie'!A450</f>
        <v>0</v>
      </c>
      <c r="B450" s="4">
        <f>'10_Avancement_Chimie'!B450</f>
        <v>0</v>
      </c>
      <c r="C450" s="4">
        <f>'10_Avancement_Chimie'!C450</f>
        <v>0</v>
      </c>
      <c r="D450" s="4">
        <f>'10_Avancement_Chimie'!D450</f>
        <v>0</v>
      </c>
      <c r="E450" s="4">
        <f>'10_Avancement_Chimie'!E450</f>
        <v>0</v>
      </c>
      <c r="F450" s="4">
        <f>'10_Avancement_Chimie'!F450</f>
        <v>0</v>
      </c>
      <c r="G450" s="4">
        <f>'10_Avancement_Chimie'!G450</f>
        <v>0</v>
      </c>
      <c r="H450" s="4">
        <f>'10_Avancement_Chimie'!H450</f>
        <v>0</v>
      </c>
      <c r="I450" s="4">
        <f>'10_Avancement_Chimie'!I450</f>
        <v>0</v>
      </c>
      <c r="J450" s="4">
        <f>'10_Avancement_Chimie'!J450</f>
        <v>0</v>
      </c>
      <c r="K450" s="4">
        <f>'10_Avancement_Chimie'!K450</f>
        <v>0</v>
      </c>
      <c r="L450" s="4">
        <f>'10_Avancement_Chimie'!L450</f>
        <v>0</v>
      </c>
      <c r="M450" s="4">
        <f>'10_Avancement_Chimie'!M450</f>
        <v>0</v>
      </c>
      <c r="N450" s="4">
        <f>'10_Avancement_Chimie'!N450</f>
        <v>0</v>
      </c>
      <c r="O450" s="4">
        <f>'10_Avancement_Chimie'!O450</f>
        <v>0</v>
      </c>
      <c r="P450" s="4">
        <f>'10_Avancement_Chimie'!P450</f>
        <v>0</v>
      </c>
      <c r="Q450" s="4">
        <f>'10_Avancement_Chimie'!Q450</f>
        <v>0</v>
      </c>
      <c r="R450" s="4">
        <f>'10_Avancement_Chimie'!R450</f>
        <v>0</v>
      </c>
    </row>
    <row r="451" spans="1:18">
      <c r="A451" s="4">
        <f>'10_Avancement_Chimie'!A451</f>
        <v>0</v>
      </c>
      <c r="B451" s="4">
        <f>'10_Avancement_Chimie'!B451</f>
        <v>0</v>
      </c>
      <c r="C451" s="4">
        <f>'10_Avancement_Chimie'!C451</f>
        <v>0</v>
      </c>
      <c r="D451" s="4">
        <f>'10_Avancement_Chimie'!D451</f>
        <v>0</v>
      </c>
      <c r="E451" s="4">
        <f>'10_Avancement_Chimie'!E451</f>
        <v>0</v>
      </c>
      <c r="F451" s="4">
        <f>'10_Avancement_Chimie'!F451</f>
        <v>0</v>
      </c>
      <c r="G451" s="4">
        <f>'10_Avancement_Chimie'!G451</f>
        <v>0</v>
      </c>
      <c r="H451" s="4">
        <f>'10_Avancement_Chimie'!H451</f>
        <v>0</v>
      </c>
      <c r="I451" s="4">
        <f>'10_Avancement_Chimie'!I451</f>
        <v>0</v>
      </c>
      <c r="J451" s="4">
        <f>'10_Avancement_Chimie'!J451</f>
        <v>0</v>
      </c>
      <c r="K451" s="4">
        <f>'10_Avancement_Chimie'!K451</f>
        <v>0</v>
      </c>
      <c r="L451" s="4">
        <f>'10_Avancement_Chimie'!L451</f>
        <v>0</v>
      </c>
      <c r="M451" s="4">
        <f>'10_Avancement_Chimie'!M451</f>
        <v>0</v>
      </c>
      <c r="N451" s="4">
        <f>'10_Avancement_Chimie'!N451</f>
        <v>0</v>
      </c>
      <c r="O451" s="4">
        <f>'10_Avancement_Chimie'!O451</f>
        <v>0</v>
      </c>
      <c r="P451" s="4">
        <f>'10_Avancement_Chimie'!P451</f>
        <v>0</v>
      </c>
      <c r="Q451" s="4">
        <f>'10_Avancement_Chimie'!Q451</f>
        <v>0</v>
      </c>
      <c r="R451" s="4">
        <f>'10_Avancement_Chimie'!R451</f>
        <v>0</v>
      </c>
    </row>
    <row r="452" spans="1:18">
      <c r="A452" s="4">
        <f>'10_Avancement_Chimie'!A452</f>
        <v>0</v>
      </c>
      <c r="B452" s="4">
        <f>'10_Avancement_Chimie'!B452</f>
        <v>0</v>
      </c>
      <c r="C452" s="4">
        <f>'10_Avancement_Chimie'!C452</f>
        <v>0</v>
      </c>
      <c r="D452" s="4">
        <f>'10_Avancement_Chimie'!D452</f>
        <v>0</v>
      </c>
      <c r="E452" s="4">
        <f>'10_Avancement_Chimie'!E452</f>
        <v>0</v>
      </c>
      <c r="F452" s="4">
        <f>'10_Avancement_Chimie'!F452</f>
        <v>0</v>
      </c>
      <c r="G452" s="4">
        <f>'10_Avancement_Chimie'!G452</f>
        <v>0</v>
      </c>
      <c r="H452" s="4">
        <f>'10_Avancement_Chimie'!H452</f>
        <v>0</v>
      </c>
      <c r="I452" s="4">
        <f>'10_Avancement_Chimie'!I452</f>
        <v>0</v>
      </c>
      <c r="J452" s="4">
        <f>'10_Avancement_Chimie'!J452</f>
        <v>0</v>
      </c>
      <c r="K452" s="4">
        <f>'10_Avancement_Chimie'!K452</f>
        <v>0</v>
      </c>
      <c r="L452" s="4">
        <f>'10_Avancement_Chimie'!L452</f>
        <v>0</v>
      </c>
      <c r="M452" s="4">
        <f>'10_Avancement_Chimie'!M452</f>
        <v>0</v>
      </c>
      <c r="N452" s="4">
        <f>'10_Avancement_Chimie'!N452</f>
        <v>0</v>
      </c>
      <c r="O452" s="4">
        <f>'10_Avancement_Chimie'!O452</f>
        <v>0</v>
      </c>
      <c r="P452" s="4">
        <f>'10_Avancement_Chimie'!P452</f>
        <v>0</v>
      </c>
      <c r="Q452" s="4">
        <f>'10_Avancement_Chimie'!Q452</f>
        <v>0</v>
      </c>
      <c r="R452" s="4">
        <f>'10_Avancement_Chimie'!R452</f>
        <v>0</v>
      </c>
    </row>
    <row r="453" spans="1:18">
      <c r="A453" s="4">
        <f>'10_Avancement_Chimie'!A453</f>
        <v>0</v>
      </c>
      <c r="B453" s="4">
        <f>'10_Avancement_Chimie'!B453</f>
        <v>0</v>
      </c>
      <c r="C453" s="4">
        <f>'10_Avancement_Chimie'!C453</f>
        <v>0</v>
      </c>
      <c r="D453" s="4">
        <f>'10_Avancement_Chimie'!D453</f>
        <v>0</v>
      </c>
      <c r="E453" s="4">
        <f>'10_Avancement_Chimie'!E453</f>
        <v>0</v>
      </c>
      <c r="F453" s="4">
        <f>'10_Avancement_Chimie'!F453</f>
        <v>0</v>
      </c>
      <c r="G453" s="4">
        <f>'10_Avancement_Chimie'!G453</f>
        <v>0</v>
      </c>
      <c r="H453" s="4">
        <f>'10_Avancement_Chimie'!H453</f>
        <v>0</v>
      </c>
      <c r="I453" s="4">
        <f>'10_Avancement_Chimie'!I453</f>
        <v>0</v>
      </c>
      <c r="J453" s="4">
        <f>'10_Avancement_Chimie'!J453</f>
        <v>0</v>
      </c>
      <c r="K453" s="4">
        <f>'10_Avancement_Chimie'!K453</f>
        <v>0</v>
      </c>
      <c r="L453" s="4">
        <f>'10_Avancement_Chimie'!L453</f>
        <v>0</v>
      </c>
      <c r="M453" s="4">
        <f>'10_Avancement_Chimie'!M453</f>
        <v>0</v>
      </c>
      <c r="N453" s="4">
        <f>'10_Avancement_Chimie'!N453</f>
        <v>0</v>
      </c>
      <c r="O453" s="4">
        <f>'10_Avancement_Chimie'!O453</f>
        <v>0</v>
      </c>
      <c r="P453" s="4">
        <f>'10_Avancement_Chimie'!P453</f>
        <v>0</v>
      </c>
      <c r="Q453" s="4">
        <f>'10_Avancement_Chimie'!Q453</f>
        <v>0</v>
      </c>
      <c r="R453" s="4">
        <f>'10_Avancement_Chimie'!R453</f>
        <v>0</v>
      </c>
    </row>
    <row r="454" spans="1:18">
      <c r="A454" s="4">
        <f>'10_Avancement_Chimie'!A454</f>
        <v>0</v>
      </c>
      <c r="B454" s="4">
        <f>'10_Avancement_Chimie'!B454</f>
        <v>0</v>
      </c>
      <c r="C454" s="4">
        <f>'10_Avancement_Chimie'!C454</f>
        <v>0</v>
      </c>
      <c r="D454" s="4">
        <f>'10_Avancement_Chimie'!D454</f>
        <v>0</v>
      </c>
      <c r="E454" s="4">
        <f>'10_Avancement_Chimie'!E454</f>
        <v>0</v>
      </c>
      <c r="F454" s="4">
        <f>'10_Avancement_Chimie'!F454</f>
        <v>0</v>
      </c>
      <c r="G454" s="4">
        <f>'10_Avancement_Chimie'!G454</f>
        <v>0</v>
      </c>
      <c r="H454" s="4">
        <f>'10_Avancement_Chimie'!H454</f>
        <v>0</v>
      </c>
      <c r="I454" s="4">
        <f>'10_Avancement_Chimie'!I454</f>
        <v>0</v>
      </c>
      <c r="J454" s="4">
        <f>'10_Avancement_Chimie'!J454</f>
        <v>0</v>
      </c>
      <c r="K454" s="4">
        <f>'10_Avancement_Chimie'!K454</f>
        <v>0</v>
      </c>
      <c r="L454" s="4">
        <f>'10_Avancement_Chimie'!L454</f>
        <v>0</v>
      </c>
      <c r="M454" s="4">
        <f>'10_Avancement_Chimie'!M454</f>
        <v>0</v>
      </c>
      <c r="N454" s="4">
        <f>'10_Avancement_Chimie'!N454</f>
        <v>0</v>
      </c>
      <c r="O454" s="4">
        <f>'10_Avancement_Chimie'!O454</f>
        <v>0</v>
      </c>
      <c r="P454" s="4">
        <f>'10_Avancement_Chimie'!P454</f>
        <v>0</v>
      </c>
      <c r="Q454" s="4">
        <f>'10_Avancement_Chimie'!Q454</f>
        <v>0</v>
      </c>
      <c r="R454" s="4">
        <f>'10_Avancement_Chimie'!R454</f>
        <v>0</v>
      </c>
    </row>
    <row r="455" spans="1:18">
      <c r="A455" s="4">
        <f>'10_Avancement_Chimie'!A455</f>
        <v>0</v>
      </c>
      <c r="B455" s="4">
        <f>'10_Avancement_Chimie'!B455</f>
        <v>0</v>
      </c>
      <c r="C455" s="4">
        <f>'10_Avancement_Chimie'!C455</f>
        <v>0</v>
      </c>
      <c r="D455" s="4">
        <f>'10_Avancement_Chimie'!D455</f>
        <v>0</v>
      </c>
      <c r="E455" s="4">
        <f>'10_Avancement_Chimie'!E455</f>
        <v>0</v>
      </c>
      <c r="F455" s="4">
        <f>'10_Avancement_Chimie'!F455</f>
        <v>0</v>
      </c>
      <c r="G455" s="4">
        <f>'10_Avancement_Chimie'!G455</f>
        <v>0</v>
      </c>
      <c r="H455" s="4">
        <f>'10_Avancement_Chimie'!H455</f>
        <v>0</v>
      </c>
      <c r="I455" s="4">
        <f>'10_Avancement_Chimie'!I455</f>
        <v>0</v>
      </c>
      <c r="J455" s="4">
        <f>'10_Avancement_Chimie'!J455</f>
        <v>0</v>
      </c>
      <c r="K455" s="4">
        <f>'10_Avancement_Chimie'!K455</f>
        <v>0</v>
      </c>
      <c r="L455" s="4">
        <f>'10_Avancement_Chimie'!L455</f>
        <v>0</v>
      </c>
      <c r="M455" s="4">
        <f>'10_Avancement_Chimie'!M455</f>
        <v>0</v>
      </c>
      <c r="N455" s="4">
        <f>'10_Avancement_Chimie'!N455</f>
        <v>0</v>
      </c>
      <c r="O455" s="4">
        <f>'10_Avancement_Chimie'!O455</f>
        <v>0</v>
      </c>
      <c r="P455" s="4">
        <f>'10_Avancement_Chimie'!P455</f>
        <v>0</v>
      </c>
      <c r="Q455" s="4">
        <f>'10_Avancement_Chimie'!Q455</f>
        <v>0</v>
      </c>
      <c r="R455" s="4">
        <f>'10_Avancement_Chimie'!R455</f>
        <v>0</v>
      </c>
    </row>
    <row r="456" spans="1:18">
      <c r="A456" s="4">
        <f>'10_Avancement_Chimie'!A456</f>
        <v>0</v>
      </c>
      <c r="B456" s="4">
        <f>'10_Avancement_Chimie'!B456</f>
        <v>0</v>
      </c>
      <c r="C456" s="4">
        <f>'10_Avancement_Chimie'!C456</f>
        <v>0</v>
      </c>
      <c r="D456" s="4">
        <f>'10_Avancement_Chimie'!D456</f>
        <v>0</v>
      </c>
      <c r="E456" s="4">
        <f>'10_Avancement_Chimie'!E456</f>
        <v>0</v>
      </c>
      <c r="F456" s="4">
        <f>'10_Avancement_Chimie'!F456</f>
        <v>0</v>
      </c>
      <c r="G456" s="4">
        <f>'10_Avancement_Chimie'!G456</f>
        <v>0</v>
      </c>
      <c r="H456" s="4">
        <f>'10_Avancement_Chimie'!H456</f>
        <v>0</v>
      </c>
      <c r="I456" s="4">
        <f>'10_Avancement_Chimie'!I456</f>
        <v>0</v>
      </c>
      <c r="J456" s="4">
        <f>'10_Avancement_Chimie'!J456</f>
        <v>0</v>
      </c>
      <c r="K456" s="4">
        <f>'10_Avancement_Chimie'!K456</f>
        <v>0</v>
      </c>
      <c r="L456" s="4">
        <f>'10_Avancement_Chimie'!L456</f>
        <v>0</v>
      </c>
      <c r="M456" s="4">
        <f>'10_Avancement_Chimie'!M456</f>
        <v>0</v>
      </c>
      <c r="N456" s="4">
        <f>'10_Avancement_Chimie'!N456</f>
        <v>0</v>
      </c>
      <c r="O456" s="4">
        <f>'10_Avancement_Chimie'!O456</f>
        <v>0</v>
      </c>
      <c r="P456" s="4">
        <f>'10_Avancement_Chimie'!P456</f>
        <v>0</v>
      </c>
      <c r="Q456" s="4">
        <f>'10_Avancement_Chimie'!Q456</f>
        <v>0</v>
      </c>
      <c r="R456" s="4">
        <f>'10_Avancement_Chimie'!R456</f>
        <v>0</v>
      </c>
    </row>
    <row r="457" spans="1:18">
      <c r="A457" s="4">
        <f>'10_Avancement_Chimie'!A457</f>
        <v>0</v>
      </c>
      <c r="B457" s="4">
        <f>'10_Avancement_Chimie'!B457</f>
        <v>0</v>
      </c>
      <c r="C457" s="4">
        <f>'10_Avancement_Chimie'!C457</f>
        <v>0</v>
      </c>
      <c r="D457" s="4">
        <f>'10_Avancement_Chimie'!D457</f>
        <v>0</v>
      </c>
      <c r="E457" s="4">
        <f>'10_Avancement_Chimie'!E457</f>
        <v>0</v>
      </c>
      <c r="F457" s="4">
        <f>'10_Avancement_Chimie'!F457</f>
        <v>0</v>
      </c>
      <c r="G457" s="4">
        <f>'10_Avancement_Chimie'!G457</f>
        <v>0</v>
      </c>
      <c r="H457" s="4">
        <f>'10_Avancement_Chimie'!H457</f>
        <v>0</v>
      </c>
      <c r="I457" s="4">
        <f>'10_Avancement_Chimie'!I457</f>
        <v>0</v>
      </c>
      <c r="J457" s="4">
        <f>'10_Avancement_Chimie'!J457</f>
        <v>0</v>
      </c>
      <c r="K457" s="4">
        <f>'10_Avancement_Chimie'!K457</f>
        <v>0</v>
      </c>
      <c r="L457" s="4">
        <f>'10_Avancement_Chimie'!L457</f>
        <v>0</v>
      </c>
      <c r="M457" s="4">
        <f>'10_Avancement_Chimie'!M457</f>
        <v>0</v>
      </c>
      <c r="N457" s="4">
        <f>'10_Avancement_Chimie'!N457</f>
        <v>0</v>
      </c>
      <c r="O457" s="4">
        <f>'10_Avancement_Chimie'!O457</f>
        <v>0</v>
      </c>
      <c r="P457" s="4">
        <f>'10_Avancement_Chimie'!P457</f>
        <v>0</v>
      </c>
      <c r="Q457" s="4">
        <f>'10_Avancement_Chimie'!Q457</f>
        <v>0</v>
      </c>
      <c r="R457" s="4">
        <f>'10_Avancement_Chimie'!R457</f>
        <v>0</v>
      </c>
    </row>
    <row r="458" spans="1:18">
      <c r="A458" s="4">
        <f>'10_Avancement_Chimie'!A458</f>
        <v>0</v>
      </c>
      <c r="B458" s="4">
        <f>'10_Avancement_Chimie'!B458</f>
        <v>0</v>
      </c>
      <c r="C458" s="4">
        <f>'10_Avancement_Chimie'!C458</f>
        <v>0</v>
      </c>
      <c r="D458" s="4">
        <f>'10_Avancement_Chimie'!D458</f>
        <v>0</v>
      </c>
      <c r="E458" s="4">
        <f>'10_Avancement_Chimie'!E458</f>
        <v>0</v>
      </c>
      <c r="F458" s="4">
        <f>'10_Avancement_Chimie'!F458</f>
        <v>0</v>
      </c>
      <c r="G458" s="4">
        <f>'10_Avancement_Chimie'!G458</f>
        <v>0</v>
      </c>
      <c r="H458" s="4">
        <f>'10_Avancement_Chimie'!H458</f>
        <v>0</v>
      </c>
      <c r="I458" s="4">
        <f>'10_Avancement_Chimie'!I458</f>
        <v>0</v>
      </c>
      <c r="J458" s="4">
        <f>'10_Avancement_Chimie'!J458</f>
        <v>0</v>
      </c>
      <c r="K458" s="4">
        <f>'10_Avancement_Chimie'!K458</f>
        <v>0</v>
      </c>
      <c r="L458" s="4">
        <f>'10_Avancement_Chimie'!L458</f>
        <v>0</v>
      </c>
      <c r="M458" s="4">
        <f>'10_Avancement_Chimie'!M458</f>
        <v>0</v>
      </c>
      <c r="N458" s="4">
        <f>'10_Avancement_Chimie'!N458</f>
        <v>0</v>
      </c>
      <c r="O458" s="4">
        <f>'10_Avancement_Chimie'!O458</f>
        <v>0</v>
      </c>
      <c r="P458" s="4">
        <f>'10_Avancement_Chimie'!P458</f>
        <v>0</v>
      </c>
      <c r="Q458" s="4">
        <f>'10_Avancement_Chimie'!Q458</f>
        <v>0</v>
      </c>
      <c r="R458" s="4">
        <f>'10_Avancement_Chimie'!R458</f>
        <v>0</v>
      </c>
    </row>
    <row r="459" spans="1:18">
      <c r="A459" s="4">
        <f>'10_Avancement_Chimie'!A459</f>
        <v>0</v>
      </c>
      <c r="B459" s="4">
        <f>'10_Avancement_Chimie'!B459</f>
        <v>0</v>
      </c>
      <c r="C459" s="4">
        <f>'10_Avancement_Chimie'!C459</f>
        <v>0</v>
      </c>
      <c r="D459" s="4">
        <f>'10_Avancement_Chimie'!D459</f>
        <v>0</v>
      </c>
      <c r="E459" s="4">
        <f>'10_Avancement_Chimie'!E459</f>
        <v>0</v>
      </c>
      <c r="F459" s="4">
        <f>'10_Avancement_Chimie'!F459</f>
        <v>0</v>
      </c>
      <c r="G459" s="4">
        <f>'10_Avancement_Chimie'!G459</f>
        <v>0</v>
      </c>
      <c r="H459" s="4">
        <f>'10_Avancement_Chimie'!H459</f>
        <v>0</v>
      </c>
      <c r="I459" s="4">
        <f>'10_Avancement_Chimie'!I459</f>
        <v>0</v>
      </c>
      <c r="J459" s="4">
        <f>'10_Avancement_Chimie'!J459</f>
        <v>0</v>
      </c>
      <c r="K459" s="4">
        <f>'10_Avancement_Chimie'!K459</f>
        <v>0</v>
      </c>
      <c r="L459" s="4">
        <f>'10_Avancement_Chimie'!L459</f>
        <v>0</v>
      </c>
      <c r="M459" s="4">
        <f>'10_Avancement_Chimie'!M459</f>
        <v>0</v>
      </c>
      <c r="N459" s="4">
        <f>'10_Avancement_Chimie'!N459</f>
        <v>0</v>
      </c>
      <c r="O459" s="4">
        <f>'10_Avancement_Chimie'!O459</f>
        <v>0</v>
      </c>
      <c r="P459" s="4">
        <f>'10_Avancement_Chimie'!P459</f>
        <v>0</v>
      </c>
      <c r="Q459" s="4">
        <f>'10_Avancement_Chimie'!Q459</f>
        <v>0</v>
      </c>
      <c r="R459" s="4">
        <f>'10_Avancement_Chimie'!R459</f>
        <v>0</v>
      </c>
    </row>
    <row r="460" spans="1:18">
      <c r="A460" s="4">
        <f>'10_Avancement_Chimie'!A460</f>
        <v>0</v>
      </c>
      <c r="B460" s="4">
        <f>'10_Avancement_Chimie'!B460</f>
        <v>0</v>
      </c>
      <c r="C460" s="4">
        <f>'10_Avancement_Chimie'!C460</f>
        <v>0</v>
      </c>
      <c r="D460" s="4">
        <f>'10_Avancement_Chimie'!D460</f>
        <v>0</v>
      </c>
      <c r="E460" s="4">
        <f>'10_Avancement_Chimie'!E460</f>
        <v>0</v>
      </c>
      <c r="F460" s="4">
        <f>'10_Avancement_Chimie'!F460</f>
        <v>0</v>
      </c>
      <c r="G460" s="4">
        <f>'10_Avancement_Chimie'!G460</f>
        <v>0</v>
      </c>
      <c r="H460" s="4">
        <f>'10_Avancement_Chimie'!H460</f>
        <v>0</v>
      </c>
      <c r="I460" s="4">
        <f>'10_Avancement_Chimie'!I460</f>
        <v>0</v>
      </c>
      <c r="J460" s="4">
        <f>'10_Avancement_Chimie'!J460</f>
        <v>0</v>
      </c>
      <c r="K460" s="4">
        <f>'10_Avancement_Chimie'!K460</f>
        <v>0</v>
      </c>
      <c r="L460" s="4">
        <f>'10_Avancement_Chimie'!L460</f>
        <v>0</v>
      </c>
      <c r="M460" s="4">
        <f>'10_Avancement_Chimie'!M460</f>
        <v>0</v>
      </c>
      <c r="N460" s="4">
        <f>'10_Avancement_Chimie'!N460</f>
        <v>0</v>
      </c>
      <c r="O460" s="4">
        <f>'10_Avancement_Chimie'!O460</f>
        <v>0</v>
      </c>
      <c r="P460" s="4">
        <f>'10_Avancement_Chimie'!P460</f>
        <v>0</v>
      </c>
      <c r="Q460" s="4">
        <f>'10_Avancement_Chimie'!Q460</f>
        <v>0</v>
      </c>
      <c r="R460" s="4">
        <f>'10_Avancement_Chimie'!R460</f>
        <v>0</v>
      </c>
    </row>
    <row r="461" spans="1:18">
      <c r="A461" s="4">
        <f>'10_Avancement_Chimie'!A461</f>
        <v>0</v>
      </c>
      <c r="B461" s="4">
        <f>'10_Avancement_Chimie'!B461</f>
        <v>0</v>
      </c>
      <c r="C461" s="4">
        <f>'10_Avancement_Chimie'!C461</f>
        <v>0</v>
      </c>
      <c r="D461" s="4">
        <f>'10_Avancement_Chimie'!D461</f>
        <v>0</v>
      </c>
      <c r="E461" s="4">
        <f>'10_Avancement_Chimie'!E461</f>
        <v>0</v>
      </c>
      <c r="F461" s="4">
        <f>'10_Avancement_Chimie'!F461</f>
        <v>0</v>
      </c>
      <c r="G461" s="4">
        <f>'10_Avancement_Chimie'!G461</f>
        <v>0</v>
      </c>
      <c r="H461" s="4">
        <f>'10_Avancement_Chimie'!H461</f>
        <v>0</v>
      </c>
      <c r="I461" s="4">
        <f>'10_Avancement_Chimie'!I461</f>
        <v>0</v>
      </c>
      <c r="J461" s="4">
        <f>'10_Avancement_Chimie'!J461</f>
        <v>0</v>
      </c>
      <c r="K461" s="4">
        <f>'10_Avancement_Chimie'!K461</f>
        <v>0</v>
      </c>
      <c r="L461" s="4">
        <f>'10_Avancement_Chimie'!L461</f>
        <v>0</v>
      </c>
      <c r="M461" s="4">
        <f>'10_Avancement_Chimie'!M461</f>
        <v>0</v>
      </c>
      <c r="N461" s="4">
        <f>'10_Avancement_Chimie'!N461</f>
        <v>0</v>
      </c>
      <c r="O461" s="4">
        <f>'10_Avancement_Chimie'!O461</f>
        <v>0</v>
      </c>
      <c r="P461" s="4">
        <f>'10_Avancement_Chimie'!P461</f>
        <v>0</v>
      </c>
      <c r="Q461" s="4">
        <f>'10_Avancement_Chimie'!Q461</f>
        <v>0</v>
      </c>
      <c r="R461" s="4">
        <f>'10_Avancement_Chimie'!R461</f>
        <v>0</v>
      </c>
    </row>
    <row r="462" spans="1:18">
      <c r="A462" s="4">
        <f>'10_Avancement_Chimie'!A462</f>
        <v>0</v>
      </c>
      <c r="B462" s="4">
        <f>'10_Avancement_Chimie'!B462</f>
        <v>0</v>
      </c>
      <c r="C462" s="4">
        <f>'10_Avancement_Chimie'!C462</f>
        <v>0</v>
      </c>
      <c r="D462" s="4">
        <f>'10_Avancement_Chimie'!D462</f>
        <v>0</v>
      </c>
      <c r="E462" s="4">
        <f>'10_Avancement_Chimie'!E462</f>
        <v>0</v>
      </c>
      <c r="F462" s="4">
        <f>'10_Avancement_Chimie'!F462</f>
        <v>0</v>
      </c>
      <c r="G462" s="4">
        <f>'10_Avancement_Chimie'!G462</f>
        <v>0</v>
      </c>
      <c r="H462" s="4">
        <f>'10_Avancement_Chimie'!H462</f>
        <v>0</v>
      </c>
      <c r="I462" s="4">
        <f>'10_Avancement_Chimie'!I462</f>
        <v>0</v>
      </c>
      <c r="J462" s="4">
        <f>'10_Avancement_Chimie'!J462</f>
        <v>0</v>
      </c>
      <c r="K462" s="4">
        <f>'10_Avancement_Chimie'!K462</f>
        <v>0</v>
      </c>
      <c r="L462" s="4">
        <f>'10_Avancement_Chimie'!L462</f>
        <v>0</v>
      </c>
      <c r="M462" s="4">
        <f>'10_Avancement_Chimie'!M462</f>
        <v>0</v>
      </c>
      <c r="N462" s="4">
        <f>'10_Avancement_Chimie'!N462</f>
        <v>0</v>
      </c>
      <c r="O462" s="4">
        <f>'10_Avancement_Chimie'!O462</f>
        <v>0</v>
      </c>
      <c r="P462" s="4">
        <f>'10_Avancement_Chimie'!P462</f>
        <v>0</v>
      </c>
      <c r="Q462" s="4">
        <f>'10_Avancement_Chimie'!Q462</f>
        <v>0</v>
      </c>
      <c r="R462" s="4">
        <f>'10_Avancement_Chimie'!R462</f>
        <v>0</v>
      </c>
    </row>
    <row r="463" spans="1:18">
      <c r="A463" s="4">
        <f>'10_Avancement_Chimie'!A463</f>
        <v>0</v>
      </c>
      <c r="B463" s="4">
        <f>'10_Avancement_Chimie'!B463</f>
        <v>0</v>
      </c>
      <c r="C463" s="4">
        <f>'10_Avancement_Chimie'!C463</f>
        <v>0</v>
      </c>
      <c r="D463" s="4">
        <f>'10_Avancement_Chimie'!D463</f>
        <v>0</v>
      </c>
      <c r="E463" s="4">
        <f>'10_Avancement_Chimie'!E463</f>
        <v>0</v>
      </c>
      <c r="F463" s="4">
        <f>'10_Avancement_Chimie'!F463</f>
        <v>0</v>
      </c>
      <c r="G463" s="4">
        <f>'10_Avancement_Chimie'!G463</f>
        <v>0</v>
      </c>
      <c r="H463" s="4">
        <f>'10_Avancement_Chimie'!H463</f>
        <v>0</v>
      </c>
      <c r="I463" s="4">
        <f>'10_Avancement_Chimie'!I463</f>
        <v>0</v>
      </c>
      <c r="J463" s="4">
        <f>'10_Avancement_Chimie'!J463</f>
        <v>0</v>
      </c>
      <c r="K463" s="4">
        <f>'10_Avancement_Chimie'!K463</f>
        <v>0</v>
      </c>
      <c r="L463" s="4">
        <f>'10_Avancement_Chimie'!L463</f>
        <v>0</v>
      </c>
      <c r="M463" s="4">
        <f>'10_Avancement_Chimie'!M463</f>
        <v>0</v>
      </c>
      <c r="N463" s="4">
        <f>'10_Avancement_Chimie'!N463</f>
        <v>0</v>
      </c>
      <c r="O463" s="4">
        <f>'10_Avancement_Chimie'!O463</f>
        <v>0</v>
      </c>
      <c r="P463" s="4">
        <f>'10_Avancement_Chimie'!P463</f>
        <v>0</v>
      </c>
      <c r="Q463" s="4">
        <f>'10_Avancement_Chimie'!Q463</f>
        <v>0</v>
      </c>
      <c r="R463" s="4">
        <f>'10_Avancement_Chimie'!R463</f>
        <v>0</v>
      </c>
    </row>
    <row r="464" spans="1:18">
      <c r="A464" s="4">
        <f>'10_Avancement_Chimie'!A464</f>
        <v>0</v>
      </c>
      <c r="B464" s="4">
        <f>'10_Avancement_Chimie'!B464</f>
        <v>0</v>
      </c>
      <c r="C464" s="4">
        <f>'10_Avancement_Chimie'!C464</f>
        <v>0</v>
      </c>
      <c r="D464" s="4">
        <f>'10_Avancement_Chimie'!D464</f>
        <v>0</v>
      </c>
      <c r="E464" s="4">
        <f>'10_Avancement_Chimie'!E464</f>
        <v>0</v>
      </c>
      <c r="F464" s="4">
        <f>'10_Avancement_Chimie'!F464</f>
        <v>0</v>
      </c>
      <c r="G464" s="4">
        <f>'10_Avancement_Chimie'!G464</f>
        <v>0</v>
      </c>
      <c r="H464" s="4">
        <f>'10_Avancement_Chimie'!H464</f>
        <v>0</v>
      </c>
      <c r="I464" s="4">
        <f>'10_Avancement_Chimie'!I464</f>
        <v>0</v>
      </c>
      <c r="J464" s="4">
        <f>'10_Avancement_Chimie'!J464</f>
        <v>0</v>
      </c>
      <c r="K464" s="4">
        <f>'10_Avancement_Chimie'!K464</f>
        <v>0</v>
      </c>
      <c r="L464" s="4">
        <f>'10_Avancement_Chimie'!L464</f>
        <v>0</v>
      </c>
      <c r="M464" s="4">
        <f>'10_Avancement_Chimie'!M464</f>
        <v>0</v>
      </c>
      <c r="N464" s="4">
        <f>'10_Avancement_Chimie'!N464</f>
        <v>0</v>
      </c>
      <c r="O464" s="4">
        <f>'10_Avancement_Chimie'!O464</f>
        <v>0</v>
      </c>
      <c r="P464" s="4">
        <f>'10_Avancement_Chimie'!P464</f>
        <v>0</v>
      </c>
      <c r="Q464" s="4">
        <f>'10_Avancement_Chimie'!Q464</f>
        <v>0</v>
      </c>
      <c r="R464" s="4">
        <f>'10_Avancement_Chimie'!R464</f>
        <v>0</v>
      </c>
    </row>
    <row r="465" spans="1:18">
      <c r="A465" s="4">
        <f>'10_Avancement_Chimie'!A465</f>
        <v>0</v>
      </c>
      <c r="B465" s="4">
        <f>'10_Avancement_Chimie'!B465</f>
        <v>0</v>
      </c>
      <c r="C465" s="4">
        <f>'10_Avancement_Chimie'!C465</f>
        <v>0</v>
      </c>
      <c r="D465" s="4">
        <f>'10_Avancement_Chimie'!D465</f>
        <v>0</v>
      </c>
      <c r="E465" s="4">
        <f>'10_Avancement_Chimie'!E465</f>
        <v>0</v>
      </c>
      <c r="F465" s="4">
        <f>'10_Avancement_Chimie'!F465</f>
        <v>0</v>
      </c>
      <c r="G465" s="4">
        <f>'10_Avancement_Chimie'!G465</f>
        <v>0</v>
      </c>
      <c r="H465" s="4">
        <f>'10_Avancement_Chimie'!H465</f>
        <v>0</v>
      </c>
      <c r="I465" s="4">
        <f>'10_Avancement_Chimie'!I465</f>
        <v>0</v>
      </c>
      <c r="J465" s="4">
        <f>'10_Avancement_Chimie'!J465</f>
        <v>0</v>
      </c>
      <c r="K465" s="4">
        <f>'10_Avancement_Chimie'!K465</f>
        <v>0</v>
      </c>
      <c r="L465" s="4">
        <f>'10_Avancement_Chimie'!L465</f>
        <v>0</v>
      </c>
      <c r="M465" s="4">
        <f>'10_Avancement_Chimie'!M465</f>
        <v>0</v>
      </c>
      <c r="N465" s="4">
        <f>'10_Avancement_Chimie'!N465</f>
        <v>0</v>
      </c>
      <c r="O465" s="4">
        <f>'10_Avancement_Chimie'!O465</f>
        <v>0</v>
      </c>
      <c r="P465" s="4">
        <f>'10_Avancement_Chimie'!P465</f>
        <v>0</v>
      </c>
      <c r="Q465" s="4">
        <f>'10_Avancement_Chimie'!Q465</f>
        <v>0</v>
      </c>
      <c r="R465" s="4">
        <f>'10_Avancement_Chimie'!R465</f>
        <v>0</v>
      </c>
    </row>
    <row r="466" spans="1:18">
      <c r="A466" s="4">
        <f>'10_Avancement_Chimie'!A466</f>
        <v>0</v>
      </c>
      <c r="B466" s="4">
        <f>'10_Avancement_Chimie'!B466</f>
        <v>0</v>
      </c>
      <c r="C466" s="4">
        <f>'10_Avancement_Chimie'!C466</f>
        <v>0</v>
      </c>
      <c r="D466" s="4">
        <f>'10_Avancement_Chimie'!D466</f>
        <v>0</v>
      </c>
      <c r="E466" s="4">
        <f>'10_Avancement_Chimie'!E466</f>
        <v>0</v>
      </c>
      <c r="F466" s="4">
        <f>'10_Avancement_Chimie'!F466</f>
        <v>0</v>
      </c>
      <c r="G466" s="4">
        <f>'10_Avancement_Chimie'!G466</f>
        <v>0</v>
      </c>
      <c r="H466" s="4">
        <f>'10_Avancement_Chimie'!H466</f>
        <v>0</v>
      </c>
      <c r="I466" s="4">
        <f>'10_Avancement_Chimie'!I466</f>
        <v>0</v>
      </c>
      <c r="J466" s="4">
        <f>'10_Avancement_Chimie'!J466</f>
        <v>0</v>
      </c>
      <c r="K466" s="4">
        <f>'10_Avancement_Chimie'!K466</f>
        <v>0</v>
      </c>
      <c r="L466" s="4">
        <f>'10_Avancement_Chimie'!L466</f>
        <v>0</v>
      </c>
      <c r="M466" s="4">
        <f>'10_Avancement_Chimie'!M466</f>
        <v>0</v>
      </c>
      <c r="N466" s="4">
        <f>'10_Avancement_Chimie'!N466</f>
        <v>0</v>
      </c>
      <c r="O466" s="4">
        <f>'10_Avancement_Chimie'!O466</f>
        <v>0</v>
      </c>
      <c r="P466" s="4">
        <f>'10_Avancement_Chimie'!P466</f>
        <v>0</v>
      </c>
      <c r="Q466" s="4">
        <f>'10_Avancement_Chimie'!Q466</f>
        <v>0</v>
      </c>
      <c r="R466" s="4">
        <f>'10_Avancement_Chimie'!R466</f>
        <v>0</v>
      </c>
    </row>
    <row r="467" spans="1:18">
      <c r="A467" s="4">
        <f>'10_Avancement_Chimie'!A467</f>
        <v>0</v>
      </c>
      <c r="B467" s="4">
        <f>'10_Avancement_Chimie'!B467</f>
        <v>0</v>
      </c>
      <c r="C467" s="4">
        <f>'10_Avancement_Chimie'!C467</f>
        <v>0</v>
      </c>
      <c r="D467" s="4">
        <f>'10_Avancement_Chimie'!D467</f>
        <v>0</v>
      </c>
      <c r="E467" s="4">
        <f>'10_Avancement_Chimie'!E467</f>
        <v>0</v>
      </c>
      <c r="F467" s="4">
        <f>'10_Avancement_Chimie'!F467</f>
        <v>0</v>
      </c>
      <c r="G467" s="4">
        <f>'10_Avancement_Chimie'!G467</f>
        <v>0</v>
      </c>
      <c r="H467" s="4">
        <f>'10_Avancement_Chimie'!H467</f>
        <v>0</v>
      </c>
      <c r="I467" s="4">
        <f>'10_Avancement_Chimie'!I467</f>
        <v>0</v>
      </c>
      <c r="J467" s="4">
        <f>'10_Avancement_Chimie'!J467</f>
        <v>0</v>
      </c>
      <c r="K467" s="4">
        <f>'10_Avancement_Chimie'!K467</f>
        <v>0</v>
      </c>
      <c r="L467" s="4">
        <f>'10_Avancement_Chimie'!L467</f>
        <v>0</v>
      </c>
      <c r="M467" s="4">
        <f>'10_Avancement_Chimie'!M467</f>
        <v>0</v>
      </c>
      <c r="N467" s="4">
        <f>'10_Avancement_Chimie'!N467</f>
        <v>0</v>
      </c>
      <c r="O467" s="4">
        <f>'10_Avancement_Chimie'!O467</f>
        <v>0</v>
      </c>
      <c r="P467" s="4">
        <f>'10_Avancement_Chimie'!P467</f>
        <v>0</v>
      </c>
      <c r="Q467" s="4">
        <f>'10_Avancement_Chimie'!Q467</f>
        <v>0</v>
      </c>
      <c r="R467" s="4">
        <f>'10_Avancement_Chimie'!R467</f>
        <v>0</v>
      </c>
    </row>
    <row r="468" spans="1:18">
      <c r="A468" s="4">
        <f>'10_Avancement_Chimie'!A468</f>
        <v>0</v>
      </c>
      <c r="B468" s="4">
        <f>'10_Avancement_Chimie'!B468</f>
        <v>0</v>
      </c>
      <c r="C468" s="4">
        <f>'10_Avancement_Chimie'!C468</f>
        <v>0</v>
      </c>
      <c r="D468" s="4">
        <f>'10_Avancement_Chimie'!D468</f>
        <v>0</v>
      </c>
      <c r="E468" s="4">
        <f>'10_Avancement_Chimie'!E468</f>
        <v>0</v>
      </c>
      <c r="F468" s="4">
        <f>'10_Avancement_Chimie'!F468</f>
        <v>0</v>
      </c>
      <c r="G468" s="4">
        <f>'10_Avancement_Chimie'!G468</f>
        <v>0</v>
      </c>
      <c r="H468" s="4">
        <f>'10_Avancement_Chimie'!H468</f>
        <v>0</v>
      </c>
      <c r="I468" s="4">
        <f>'10_Avancement_Chimie'!I468</f>
        <v>0</v>
      </c>
      <c r="J468" s="4">
        <f>'10_Avancement_Chimie'!J468</f>
        <v>0</v>
      </c>
      <c r="K468" s="4">
        <f>'10_Avancement_Chimie'!K468</f>
        <v>0</v>
      </c>
      <c r="L468" s="4">
        <f>'10_Avancement_Chimie'!L468</f>
        <v>0</v>
      </c>
      <c r="M468" s="4">
        <f>'10_Avancement_Chimie'!M468</f>
        <v>0</v>
      </c>
      <c r="N468" s="4">
        <f>'10_Avancement_Chimie'!N468</f>
        <v>0</v>
      </c>
      <c r="O468" s="4">
        <f>'10_Avancement_Chimie'!O468</f>
        <v>0</v>
      </c>
      <c r="P468" s="4">
        <f>'10_Avancement_Chimie'!P468</f>
        <v>0</v>
      </c>
      <c r="Q468" s="4">
        <f>'10_Avancement_Chimie'!Q468</f>
        <v>0</v>
      </c>
      <c r="R468" s="4">
        <f>'10_Avancement_Chimie'!R468</f>
        <v>0</v>
      </c>
    </row>
    <row r="469" spans="1:18">
      <c r="A469" s="4">
        <f>'10_Avancement_Chimie'!A469</f>
        <v>0</v>
      </c>
      <c r="B469" s="4">
        <f>'10_Avancement_Chimie'!B469</f>
        <v>0</v>
      </c>
      <c r="C469" s="4">
        <f>'10_Avancement_Chimie'!C469</f>
        <v>0</v>
      </c>
      <c r="D469" s="4">
        <f>'10_Avancement_Chimie'!D469</f>
        <v>0</v>
      </c>
      <c r="E469" s="4">
        <f>'10_Avancement_Chimie'!E469</f>
        <v>0</v>
      </c>
      <c r="F469" s="4">
        <f>'10_Avancement_Chimie'!F469</f>
        <v>0</v>
      </c>
      <c r="G469" s="4">
        <f>'10_Avancement_Chimie'!G469</f>
        <v>0</v>
      </c>
      <c r="H469" s="4">
        <f>'10_Avancement_Chimie'!H469</f>
        <v>0</v>
      </c>
      <c r="I469" s="4">
        <f>'10_Avancement_Chimie'!I469</f>
        <v>0</v>
      </c>
      <c r="J469" s="4">
        <f>'10_Avancement_Chimie'!J469</f>
        <v>0</v>
      </c>
      <c r="K469" s="4">
        <f>'10_Avancement_Chimie'!K469</f>
        <v>0</v>
      </c>
      <c r="L469" s="4">
        <f>'10_Avancement_Chimie'!L469</f>
        <v>0</v>
      </c>
      <c r="M469" s="4">
        <f>'10_Avancement_Chimie'!M469</f>
        <v>0</v>
      </c>
      <c r="N469" s="4">
        <f>'10_Avancement_Chimie'!N469</f>
        <v>0</v>
      </c>
      <c r="O469" s="4">
        <f>'10_Avancement_Chimie'!O469</f>
        <v>0</v>
      </c>
      <c r="P469" s="4">
        <f>'10_Avancement_Chimie'!P469</f>
        <v>0</v>
      </c>
      <c r="Q469" s="4">
        <f>'10_Avancement_Chimie'!Q469</f>
        <v>0</v>
      </c>
      <c r="R469" s="4">
        <f>'10_Avancement_Chimie'!R469</f>
        <v>0</v>
      </c>
    </row>
    <row r="470" spans="1:18">
      <c r="A470" s="4">
        <f>'10_Avancement_Chimie'!A470</f>
        <v>0</v>
      </c>
      <c r="B470" s="4">
        <f>'10_Avancement_Chimie'!B470</f>
        <v>0</v>
      </c>
      <c r="C470" s="4">
        <f>'10_Avancement_Chimie'!C470</f>
        <v>0</v>
      </c>
      <c r="D470" s="4">
        <f>'10_Avancement_Chimie'!D470</f>
        <v>0</v>
      </c>
      <c r="E470" s="4">
        <f>'10_Avancement_Chimie'!E470</f>
        <v>0</v>
      </c>
      <c r="F470" s="4">
        <f>'10_Avancement_Chimie'!F470</f>
        <v>0</v>
      </c>
      <c r="G470" s="4">
        <f>'10_Avancement_Chimie'!G470</f>
        <v>0</v>
      </c>
      <c r="H470" s="4">
        <f>'10_Avancement_Chimie'!H470</f>
        <v>0</v>
      </c>
      <c r="I470" s="4">
        <f>'10_Avancement_Chimie'!I470</f>
        <v>0</v>
      </c>
      <c r="J470" s="4">
        <f>'10_Avancement_Chimie'!J470</f>
        <v>0</v>
      </c>
      <c r="K470" s="4">
        <f>'10_Avancement_Chimie'!K470</f>
        <v>0</v>
      </c>
      <c r="L470" s="4">
        <f>'10_Avancement_Chimie'!L470</f>
        <v>0</v>
      </c>
      <c r="M470" s="4">
        <f>'10_Avancement_Chimie'!M470</f>
        <v>0</v>
      </c>
      <c r="N470" s="4">
        <f>'10_Avancement_Chimie'!N470</f>
        <v>0</v>
      </c>
      <c r="O470" s="4">
        <f>'10_Avancement_Chimie'!O470</f>
        <v>0</v>
      </c>
      <c r="P470" s="4">
        <f>'10_Avancement_Chimie'!P470</f>
        <v>0</v>
      </c>
      <c r="Q470" s="4">
        <f>'10_Avancement_Chimie'!Q470</f>
        <v>0</v>
      </c>
      <c r="R470" s="4">
        <f>'10_Avancement_Chimie'!R470</f>
        <v>0</v>
      </c>
    </row>
    <row r="471" spans="1:18">
      <c r="A471" s="4">
        <f>'10_Avancement_Chimie'!A471</f>
        <v>0</v>
      </c>
      <c r="B471" s="4">
        <f>'10_Avancement_Chimie'!B471</f>
        <v>0</v>
      </c>
      <c r="C471" s="4">
        <f>'10_Avancement_Chimie'!C471</f>
        <v>0</v>
      </c>
      <c r="D471" s="4">
        <f>'10_Avancement_Chimie'!D471</f>
        <v>0</v>
      </c>
      <c r="E471" s="4">
        <f>'10_Avancement_Chimie'!E471</f>
        <v>0</v>
      </c>
      <c r="F471" s="4">
        <f>'10_Avancement_Chimie'!F471</f>
        <v>0</v>
      </c>
      <c r="G471" s="4">
        <f>'10_Avancement_Chimie'!G471</f>
        <v>0</v>
      </c>
      <c r="H471" s="4">
        <f>'10_Avancement_Chimie'!H471</f>
        <v>0</v>
      </c>
      <c r="I471" s="4">
        <f>'10_Avancement_Chimie'!I471</f>
        <v>0</v>
      </c>
      <c r="J471" s="4">
        <f>'10_Avancement_Chimie'!J471</f>
        <v>0</v>
      </c>
      <c r="K471" s="4">
        <f>'10_Avancement_Chimie'!K471</f>
        <v>0</v>
      </c>
      <c r="L471" s="4">
        <f>'10_Avancement_Chimie'!L471</f>
        <v>0</v>
      </c>
      <c r="M471" s="4">
        <f>'10_Avancement_Chimie'!M471</f>
        <v>0</v>
      </c>
      <c r="N471" s="4">
        <f>'10_Avancement_Chimie'!N471</f>
        <v>0</v>
      </c>
      <c r="O471" s="4">
        <f>'10_Avancement_Chimie'!O471</f>
        <v>0</v>
      </c>
      <c r="P471" s="4">
        <f>'10_Avancement_Chimie'!P471</f>
        <v>0</v>
      </c>
      <c r="Q471" s="4">
        <f>'10_Avancement_Chimie'!Q471</f>
        <v>0</v>
      </c>
      <c r="R471" s="4">
        <f>'10_Avancement_Chimie'!R471</f>
        <v>0</v>
      </c>
    </row>
    <row r="472" spans="1:18">
      <c r="A472" s="4">
        <f>'10_Avancement_Chimie'!A472</f>
        <v>0</v>
      </c>
      <c r="B472" s="4">
        <f>'10_Avancement_Chimie'!B472</f>
        <v>0</v>
      </c>
      <c r="C472" s="4">
        <f>'10_Avancement_Chimie'!C472</f>
        <v>0</v>
      </c>
      <c r="D472" s="4">
        <f>'10_Avancement_Chimie'!D472</f>
        <v>0</v>
      </c>
      <c r="E472" s="4">
        <f>'10_Avancement_Chimie'!E472</f>
        <v>0</v>
      </c>
      <c r="F472" s="4">
        <f>'10_Avancement_Chimie'!F472</f>
        <v>0</v>
      </c>
      <c r="G472" s="4">
        <f>'10_Avancement_Chimie'!G472</f>
        <v>0</v>
      </c>
      <c r="H472" s="4">
        <f>'10_Avancement_Chimie'!H472</f>
        <v>0</v>
      </c>
      <c r="I472" s="4">
        <f>'10_Avancement_Chimie'!I472</f>
        <v>0</v>
      </c>
      <c r="J472" s="4">
        <f>'10_Avancement_Chimie'!J472</f>
        <v>0</v>
      </c>
      <c r="K472" s="4">
        <f>'10_Avancement_Chimie'!K472</f>
        <v>0</v>
      </c>
      <c r="L472" s="4">
        <f>'10_Avancement_Chimie'!L472</f>
        <v>0</v>
      </c>
      <c r="M472" s="4">
        <f>'10_Avancement_Chimie'!M472</f>
        <v>0</v>
      </c>
      <c r="N472" s="4">
        <f>'10_Avancement_Chimie'!N472</f>
        <v>0</v>
      </c>
      <c r="O472" s="4">
        <f>'10_Avancement_Chimie'!O472</f>
        <v>0</v>
      </c>
      <c r="P472" s="4">
        <f>'10_Avancement_Chimie'!P472</f>
        <v>0</v>
      </c>
      <c r="Q472" s="4">
        <f>'10_Avancement_Chimie'!Q472</f>
        <v>0</v>
      </c>
      <c r="R472" s="4">
        <f>'10_Avancement_Chimie'!R472</f>
        <v>0</v>
      </c>
    </row>
    <row r="473" spans="1:18">
      <c r="A473" s="4">
        <f>'10_Avancement_Chimie'!A473</f>
        <v>0</v>
      </c>
      <c r="B473" s="4">
        <f>'10_Avancement_Chimie'!B473</f>
        <v>0</v>
      </c>
      <c r="C473" s="4">
        <f>'10_Avancement_Chimie'!C473</f>
        <v>0</v>
      </c>
      <c r="D473" s="4">
        <f>'10_Avancement_Chimie'!D473</f>
        <v>0</v>
      </c>
      <c r="E473" s="4">
        <f>'10_Avancement_Chimie'!E473</f>
        <v>0</v>
      </c>
      <c r="F473" s="4">
        <f>'10_Avancement_Chimie'!F473</f>
        <v>0</v>
      </c>
      <c r="G473" s="4">
        <f>'10_Avancement_Chimie'!G473</f>
        <v>0</v>
      </c>
      <c r="H473" s="4">
        <f>'10_Avancement_Chimie'!H473</f>
        <v>0</v>
      </c>
      <c r="I473" s="4">
        <f>'10_Avancement_Chimie'!I473</f>
        <v>0</v>
      </c>
      <c r="J473" s="4">
        <f>'10_Avancement_Chimie'!J473</f>
        <v>0</v>
      </c>
      <c r="K473" s="4">
        <f>'10_Avancement_Chimie'!K473</f>
        <v>0</v>
      </c>
      <c r="L473" s="4">
        <f>'10_Avancement_Chimie'!L473</f>
        <v>0</v>
      </c>
      <c r="M473" s="4">
        <f>'10_Avancement_Chimie'!M473</f>
        <v>0</v>
      </c>
      <c r="N473" s="4">
        <f>'10_Avancement_Chimie'!N473</f>
        <v>0</v>
      </c>
      <c r="O473" s="4">
        <f>'10_Avancement_Chimie'!O473</f>
        <v>0</v>
      </c>
      <c r="P473" s="4">
        <f>'10_Avancement_Chimie'!P473</f>
        <v>0</v>
      </c>
      <c r="Q473" s="4">
        <f>'10_Avancement_Chimie'!Q473</f>
        <v>0</v>
      </c>
      <c r="R473" s="4">
        <f>'10_Avancement_Chimie'!R473</f>
        <v>0</v>
      </c>
    </row>
    <row r="474" spans="1:18">
      <c r="A474" s="4">
        <f>'10_Avancement_Chimie'!A474</f>
        <v>0</v>
      </c>
      <c r="B474" s="4">
        <f>'10_Avancement_Chimie'!B474</f>
        <v>0</v>
      </c>
      <c r="C474" s="4">
        <f>'10_Avancement_Chimie'!C474</f>
        <v>0</v>
      </c>
      <c r="D474" s="4">
        <f>'10_Avancement_Chimie'!D474</f>
        <v>0</v>
      </c>
      <c r="E474" s="4">
        <f>'10_Avancement_Chimie'!E474</f>
        <v>0</v>
      </c>
      <c r="F474" s="4">
        <f>'10_Avancement_Chimie'!F474</f>
        <v>0</v>
      </c>
      <c r="G474" s="4">
        <f>'10_Avancement_Chimie'!G474</f>
        <v>0</v>
      </c>
      <c r="H474" s="4">
        <f>'10_Avancement_Chimie'!H474</f>
        <v>0</v>
      </c>
      <c r="I474" s="4">
        <f>'10_Avancement_Chimie'!I474</f>
        <v>0</v>
      </c>
      <c r="J474" s="4">
        <f>'10_Avancement_Chimie'!J474</f>
        <v>0</v>
      </c>
      <c r="K474" s="4">
        <f>'10_Avancement_Chimie'!K474</f>
        <v>0</v>
      </c>
      <c r="L474" s="4">
        <f>'10_Avancement_Chimie'!L474</f>
        <v>0</v>
      </c>
      <c r="M474" s="4">
        <f>'10_Avancement_Chimie'!M474</f>
        <v>0</v>
      </c>
      <c r="N474" s="4">
        <f>'10_Avancement_Chimie'!N474</f>
        <v>0</v>
      </c>
      <c r="O474" s="4">
        <f>'10_Avancement_Chimie'!O474</f>
        <v>0</v>
      </c>
      <c r="P474" s="4">
        <f>'10_Avancement_Chimie'!P474</f>
        <v>0</v>
      </c>
      <c r="Q474" s="4">
        <f>'10_Avancement_Chimie'!Q474</f>
        <v>0</v>
      </c>
      <c r="R474" s="4">
        <f>'10_Avancement_Chimie'!R474</f>
        <v>0</v>
      </c>
    </row>
    <row r="475" spans="1:18">
      <c r="A475" s="4">
        <f>'10_Avancement_Chimie'!A475</f>
        <v>0</v>
      </c>
      <c r="B475" s="4">
        <f>'10_Avancement_Chimie'!B475</f>
        <v>0</v>
      </c>
      <c r="C475" s="4">
        <f>'10_Avancement_Chimie'!C475</f>
        <v>0</v>
      </c>
      <c r="D475" s="4">
        <f>'10_Avancement_Chimie'!D475</f>
        <v>0</v>
      </c>
      <c r="E475" s="4">
        <f>'10_Avancement_Chimie'!E475</f>
        <v>0</v>
      </c>
      <c r="F475" s="4">
        <f>'10_Avancement_Chimie'!F475</f>
        <v>0</v>
      </c>
      <c r="G475" s="4">
        <f>'10_Avancement_Chimie'!G475</f>
        <v>0</v>
      </c>
      <c r="H475" s="4">
        <f>'10_Avancement_Chimie'!H475</f>
        <v>0</v>
      </c>
      <c r="I475" s="4">
        <f>'10_Avancement_Chimie'!I475</f>
        <v>0</v>
      </c>
      <c r="J475" s="4">
        <f>'10_Avancement_Chimie'!J475</f>
        <v>0</v>
      </c>
      <c r="K475" s="4">
        <f>'10_Avancement_Chimie'!K475</f>
        <v>0</v>
      </c>
      <c r="L475" s="4">
        <f>'10_Avancement_Chimie'!L475</f>
        <v>0</v>
      </c>
      <c r="M475" s="4">
        <f>'10_Avancement_Chimie'!M475</f>
        <v>0</v>
      </c>
      <c r="N475" s="4">
        <f>'10_Avancement_Chimie'!N475</f>
        <v>0</v>
      </c>
      <c r="O475" s="4">
        <f>'10_Avancement_Chimie'!O475</f>
        <v>0</v>
      </c>
      <c r="P475" s="4">
        <f>'10_Avancement_Chimie'!P475</f>
        <v>0</v>
      </c>
      <c r="Q475" s="4">
        <f>'10_Avancement_Chimie'!Q475</f>
        <v>0</v>
      </c>
      <c r="R475" s="4">
        <f>'10_Avancement_Chimie'!R475</f>
        <v>0</v>
      </c>
    </row>
    <row r="476" spans="1:18">
      <c r="A476" s="4">
        <f>'10_Avancement_Chimie'!A476</f>
        <v>0</v>
      </c>
      <c r="B476" s="4">
        <f>'10_Avancement_Chimie'!B476</f>
        <v>0</v>
      </c>
      <c r="C476" s="4">
        <f>'10_Avancement_Chimie'!C476</f>
        <v>0</v>
      </c>
      <c r="D476" s="4">
        <f>'10_Avancement_Chimie'!D476</f>
        <v>0</v>
      </c>
      <c r="E476" s="4">
        <f>'10_Avancement_Chimie'!E476</f>
        <v>0</v>
      </c>
      <c r="F476" s="4">
        <f>'10_Avancement_Chimie'!F476</f>
        <v>0</v>
      </c>
      <c r="G476" s="4">
        <f>'10_Avancement_Chimie'!G476</f>
        <v>0</v>
      </c>
      <c r="H476" s="4">
        <f>'10_Avancement_Chimie'!H476</f>
        <v>0</v>
      </c>
      <c r="I476" s="4">
        <f>'10_Avancement_Chimie'!I476</f>
        <v>0</v>
      </c>
      <c r="J476" s="4">
        <f>'10_Avancement_Chimie'!J476</f>
        <v>0</v>
      </c>
      <c r="K476" s="4">
        <f>'10_Avancement_Chimie'!K476</f>
        <v>0</v>
      </c>
      <c r="L476" s="4">
        <f>'10_Avancement_Chimie'!L476</f>
        <v>0</v>
      </c>
      <c r="M476" s="4">
        <f>'10_Avancement_Chimie'!M476</f>
        <v>0</v>
      </c>
      <c r="N476" s="4">
        <f>'10_Avancement_Chimie'!N476</f>
        <v>0</v>
      </c>
      <c r="O476" s="4">
        <f>'10_Avancement_Chimie'!O476</f>
        <v>0</v>
      </c>
      <c r="P476" s="4">
        <f>'10_Avancement_Chimie'!P476</f>
        <v>0</v>
      </c>
      <c r="Q476" s="4">
        <f>'10_Avancement_Chimie'!Q476</f>
        <v>0</v>
      </c>
      <c r="R476" s="4">
        <f>'10_Avancement_Chimie'!R476</f>
        <v>0</v>
      </c>
    </row>
    <row r="477" spans="1:18">
      <c r="A477" s="4">
        <f>'10_Avancement_Chimie'!A477</f>
        <v>0</v>
      </c>
      <c r="B477" s="4">
        <f>'10_Avancement_Chimie'!B477</f>
        <v>0</v>
      </c>
      <c r="C477" s="4">
        <f>'10_Avancement_Chimie'!C477</f>
        <v>0</v>
      </c>
      <c r="D477" s="4">
        <f>'10_Avancement_Chimie'!D477</f>
        <v>0</v>
      </c>
      <c r="E477" s="4">
        <f>'10_Avancement_Chimie'!E477</f>
        <v>0</v>
      </c>
      <c r="F477" s="4">
        <f>'10_Avancement_Chimie'!F477</f>
        <v>0</v>
      </c>
      <c r="G477" s="4">
        <f>'10_Avancement_Chimie'!G477</f>
        <v>0</v>
      </c>
      <c r="H477" s="4">
        <f>'10_Avancement_Chimie'!H477</f>
        <v>0</v>
      </c>
      <c r="I477" s="4">
        <f>'10_Avancement_Chimie'!I477</f>
        <v>0</v>
      </c>
      <c r="J477" s="4">
        <f>'10_Avancement_Chimie'!J477</f>
        <v>0</v>
      </c>
      <c r="K477" s="4">
        <f>'10_Avancement_Chimie'!K477</f>
        <v>0</v>
      </c>
      <c r="L477" s="4">
        <f>'10_Avancement_Chimie'!L477</f>
        <v>0</v>
      </c>
      <c r="M477" s="4">
        <f>'10_Avancement_Chimie'!M477</f>
        <v>0</v>
      </c>
      <c r="N477" s="4">
        <f>'10_Avancement_Chimie'!N477</f>
        <v>0</v>
      </c>
      <c r="O477" s="4">
        <f>'10_Avancement_Chimie'!O477</f>
        <v>0</v>
      </c>
      <c r="P477" s="4">
        <f>'10_Avancement_Chimie'!P477</f>
        <v>0</v>
      </c>
      <c r="Q477" s="4">
        <f>'10_Avancement_Chimie'!Q477</f>
        <v>0</v>
      </c>
      <c r="R477" s="4">
        <f>'10_Avancement_Chimie'!R477</f>
        <v>0</v>
      </c>
    </row>
    <row r="478" spans="1:18">
      <c r="A478" s="4">
        <f>'10_Avancement_Chimie'!A478</f>
        <v>0</v>
      </c>
      <c r="B478" s="4">
        <f>'10_Avancement_Chimie'!B478</f>
        <v>0</v>
      </c>
      <c r="C478" s="4">
        <f>'10_Avancement_Chimie'!C478</f>
        <v>0</v>
      </c>
      <c r="D478" s="4">
        <f>'10_Avancement_Chimie'!D478</f>
        <v>0</v>
      </c>
      <c r="E478" s="4">
        <f>'10_Avancement_Chimie'!E478</f>
        <v>0</v>
      </c>
      <c r="F478" s="4">
        <f>'10_Avancement_Chimie'!F478</f>
        <v>0</v>
      </c>
      <c r="G478" s="4">
        <f>'10_Avancement_Chimie'!G478</f>
        <v>0</v>
      </c>
      <c r="H478" s="4">
        <f>'10_Avancement_Chimie'!H478</f>
        <v>0</v>
      </c>
      <c r="I478" s="4">
        <f>'10_Avancement_Chimie'!I478</f>
        <v>0</v>
      </c>
      <c r="J478" s="4">
        <f>'10_Avancement_Chimie'!J478</f>
        <v>0</v>
      </c>
      <c r="K478" s="4">
        <f>'10_Avancement_Chimie'!K478</f>
        <v>0</v>
      </c>
      <c r="L478" s="4">
        <f>'10_Avancement_Chimie'!L478</f>
        <v>0</v>
      </c>
      <c r="M478" s="4">
        <f>'10_Avancement_Chimie'!M478</f>
        <v>0</v>
      </c>
      <c r="N478" s="4">
        <f>'10_Avancement_Chimie'!N478</f>
        <v>0</v>
      </c>
      <c r="O478" s="4">
        <f>'10_Avancement_Chimie'!O478</f>
        <v>0</v>
      </c>
      <c r="P478" s="4">
        <f>'10_Avancement_Chimie'!P478</f>
        <v>0</v>
      </c>
      <c r="Q478" s="4">
        <f>'10_Avancement_Chimie'!Q478</f>
        <v>0</v>
      </c>
      <c r="R478" s="4">
        <f>'10_Avancement_Chimie'!R478</f>
        <v>0</v>
      </c>
    </row>
    <row r="479" spans="1:18">
      <c r="A479" s="4">
        <f>'10_Avancement_Chimie'!A479</f>
        <v>0</v>
      </c>
      <c r="B479" s="4">
        <f>'10_Avancement_Chimie'!B479</f>
        <v>0</v>
      </c>
      <c r="C479" s="4">
        <f>'10_Avancement_Chimie'!C479</f>
        <v>0</v>
      </c>
      <c r="D479" s="4">
        <f>'10_Avancement_Chimie'!D479</f>
        <v>0</v>
      </c>
      <c r="E479" s="4">
        <f>'10_Avancement_Chimie'!E479</f>
        <v>0</v>
      </c>
      <c r="F479" s="4">
        <f>'10_Avancement_Chimie'!F479</f>
        <v>0</v>
      </c>
      <c r="G479" s="4">
        <f>'10_Avancement_Chimie'!G479</f>
        <v>0</v>
      </c>
      <c r="H479" s="4">
        <f>'10_Avancement_Chimie'!H479</f>
        <v>0</v>
      </c>
      <c r="I479" s="4">
        <f>'10_Avancement_Chimie'!I479</f>
        <v>0</v>
      </c>
      <c r="J479" s="4">
        <f>'10_Avancement_Chimie'!J479</f>
        <v>0</v>
      </c>
      <c r="K479" s="4">
        <f>'10_Avancement_Chimie'!K479</f>
        <v>0</v>
      </c>
      <c r="L479" s="4">
        <f>'10_Avancement_Chimie'!L479</f>
        <v>0</v>
      </c>
      <c r="M479" s="4">
        <f>'10_Avancement_Chimie'!M479</f>
        <v>0</v>
      </c>
      <c r="N479" s="4">
        <f>'10_Avancement_Chimie'!N479</f>
        <v>0</v>
      </c>
      <c r="O479" s="4">
        <f>'10_Avancement_Chimie'!O479</f>
        <v>0</v>
      </c>
      <c r="P479" s="4">
        <f>'10_Avancement_Chimie'!P479</f>
        <v>0</v>
      </c>
      <c r="Q479" s="4">
        <f>'10_Avancement_Chimie'!Q479</f>
        <v>0</v>
      </c>
      <c r="R479" s="4">
        <f>'10_Avancement_Chimie'!R479</f>
        <v>0</v>
      </c>
    </row>
    <row r="480" spans="1:18">
      <c r="A480" s="4">
        <f>'10_Avancement_Chimie'!A480</f>
        <v>0</v>
      </c>
      <c r="B480" s="4">
        <f>'10_Avancement_Chimie'!B480</f>
        <v>0</v>
      </c>
      <c r="C480" s="4">
        <f>'10_Avancement_Chimie'!C480</f>
        <v>0</v>
      </c>
      <c r="D480" s="4">
        <f>'10_Avancement_Chimie'!D480</f>
        <v>0</v>
      </c>
      <c r="E480" s="4">
        <f>'10_Avancement_Chimie'!E480</f>
        <v>0</v>
      </c>
      <c r="F480" s="4">
        <f>'10_Avancement_Chimie'!F480</f>
        <v>0</v>
      </c>
      <c r="G480" s="4">
        <f>'10_Avancement_Chimie'!G480</f>
        <v>0</v>
      </c>
      <c r="H480" s="4">
        <f>'10_Avancement_Chimie'!H480</f>
        <v>0</v>
      </c>
      <c r="I480" s="4">
        <f>'10_Avancement_Chimie'!I480</f>
        <v>0</v>
      </c>
      <c r="J480" s="4">
        <f>'10_Avancement_Chimie'!J480</f>
        <v>0</v>
      </c>
      <c r="K480" s="4">
        <f>'10_Avancement_Chimie'!K480</f>
        <v>0</v>
      </c>
      <c r="L480" s="4">
        <f>'10_Avancement_Chimie'!L480</f>
        <v>0</v>
      </c>
      <c r="M480" s="4">
        <f>'10_Avancement_Chimie'!M480</f>
        <v>0</v>
      </c>
      <c r="N480" s="4">
        <f>'10_Avancement_Chimie'!N480</f>
        <v>0</v>
      </c>
      <c r="O480" s="4">
        <f>'10_Avancement_Chimie'!O480</f>
        <v>0</v>
      </c>
      <c r="P480" s="4">
        <f>'10_Avancement_Chimie'!P480</f>
        <v>0</v>
      </c>
      <c r="Q480" s="4">
        <f>'10_Avancement_Chimie'!Q480</f>
        <v>0</v>
      </c>
      <c r="R480" s="4">
        <f>'10_Avancement_Chimie'!R480</f>
        <v>0</v>
      </c>
    </row>
    <row r="481" spans="1:18">
      <c r="A481" s="4">
        <f>'10_Avancement_Chimie'!A481</f>
        <v>0</v>
      </c>
      <c r="B481" s="4">
        <f>'10_Avancement_Chimie'!B481</f>
        <v>0</v>
      </c>
      <c r="C481" s="4">
        <f>'10_Avancement_Chimie'!C481</f>
        <v>0</v>
      </c>
      <c r="D481" s="4">
        <f>'10_Avancement_Chimie'!D481</f>
        <v>0</v>
      </c>
      <c r="E481" s="4">
        <f>'10_Avancement_Chimie'!E481</f>
        <v>0</v>
      </c>
      <c r="F481" s="4">
        <f>'10_Avancement_Chimie'!F481</f>
        <v>0</v>
      </c>
      <c r="G481" s="4">
        <f>'10_Avancement_Chimie'!G481</f>
        <v>0</v>
      </c>
      <c r="H481" s="4">
        <f>'10_Avancement_Chimie'!H481</f>
        <v>0</v>
      </c>
      <c r="I481" s="4">
        <f>'10_Avancement_Chimie'!I481</f>
        <v>0</v>
      </c>
      <c r="J481" s="4">
        <f>'10_Avancement_Chimie'!J481</f>
        <v>0</v>
      </c>
      <c r="K481" s="4">
        <f>'10_Avancement_Chimie'!K481</f>
        <v>0</v>
      </c>
      <c r="L481" s="4">
        <f>'10_Avancement_Chimie'!L481</f>
        <v>0</v>
      </c>
      <c r="M481" s="4">
        <f>'10_Avancement_Chimie'!M481</f>
        <v>0</v>
      </c>
      <c r="N481" s="4">
        <f>'10_Avancement_Chimie'!N481</f>
        <v>0</v>
      </c>
      <c r="O481" s="4">
        <f>'10_Avancement_Chimie'!O481</f>
        <v>0</v>
      </c>
      <c r="P481" s="4">
        <f>'10_Avancement_Chimie'!P481</f>
        <v>0</v>
      </c>
      <c r="Q481" s="4">
        <f>'10_Avancement_Chimie'!Q481</f>
        <v>0</v>
      </c>
      <c r="R481" s="4">
        <f>'10_Avancement_Chimie'!R481</f>
        <v>0</v>
      </c>
    </row>
    <row r="482" spans="1:18">
      <c r="A482" s="4">
        <f>'10_Avancement_Chimie'!A482</f>
        <v>0</v>
      </c>
      <c r="B482" s="4">
        <f>'10_Avancement_Chimie'!B482</f>
        <v>0</v>
      </c>
      <c r="C482" s="4">
        <f>'10_Avancement_Chimie'!C482</f>
        <v>0</v>
      </c>
      <c r="D482" s="4">
        <f>'10_Avancement_Chimie'!D482</f>
        <v>0</v>
      </c>
      <c r="E482" s="4">
        <f>'10_Avancement_Chimie'!E482</f>
        <v>0</v>
      </c>
      <c r="F482" s="4">
        <f>'10_Avancement_Chimie'!F482</f>
        <v>0</v>
      </c>
      <c r="G482" s="4">
        <f>'10_Avancement_Chimie'!G482</f>
        <v>0</v>
      </c>
      <c r="H482" s="4">
        <f>'10_Avancement_Chimie'!H482</f>
        <v>0</v>
      </c>
      <c r="I482" s="4">
        <f>'10_Avancement_Chimie'!I482</f>
        <v>0</v>
      </c>
      <c r="J482" s="4">
        <f>'10_Avancement_Chimie'!J482</f>
        <v>0</v>
      </c>
      <c r="K482" s="4">
        <f>'10_Avancement_Chimie'!K482</f>
        <v>0</v>
      </c>
      <c r="L482" s="4">
        <f>'10_Avancement_Chimie'!L482</f>
        <v>0</v>
      </c>
      <c r="M482" s="4">
        <f>'10_Avancement_Chimie'!M482</f>
        <v>0</v>
      </c>
      <c r="N482" s="4">
        <f>'10_Avancement_Chimie'!N482</f>
        <v>0</v>
      </c>
      <c r="O482" s="4">
        <f>'10_Avancement_Chimie'!O482</f>
        <v>0</v>
      </c>
      <c r="P482" s="4">
        <f>'10_Avancement_Chimie'!P482</f>
        <v>0</v>
      </c>
      <c r="Q482" s="4">
        <f>'10_Avancement_Chimie'!Q482</f>
        <v>0</v>
      </c>
      <c r="R482" s="4">
        <f>'10_Avancement_Chimie'!R482</f>
        <v>0</v>
      </c>
    </row>
    <row r="483" spans="1:18">
      <c r="A483" s="4">
        <f>'10_Avancement_Chimie'!A483</f>
        <v>0</v>
      </c>
      <c r="B483" s="4">
        <f>'10_Avancement_Chimie'!B483</f>
        <v>0</v>
      </c>
      <c r="C483" s="4">
        <f>'10_Avancement_Chimie'!C483</f>
        <v>0</v>
      </c>
      <c r="D483" s="4">
        <f>'10_Avancement_Chimie'!D483</f>
        <v>0</v>
      </c>
      <c r="E483" s="4">
        <f>'10_Avancement_Chimie'!E483</f>
        <v>0</v>
      </c>
      <c r="F483" s="4">
        <f>'10_Avancement_Chimie'!F483</f>
        <v>0</v>
      </c>
      <c r="G483" s="4">
        <f>'10_Avancement_Chimie'!G483</f>
        <v>0</v>
      </c>
      <c r="H483" s="4">
        <f>'10_Avancement_Chimie'!H483</f>
        <v>0</v>
      </c>
      <c r="I483" s="4">
        <f>'10_Avancement_Chimie'!I483</f>
        <v>0</v>
      </c>
      <c r="J483" s="4">
        <f>'10_Avancement_Chimie'!J483</f>
        <v>0</v>
      </c>
      <c r="K483" s="4">
        <f>'10_Avancement_Chimie'!K483</f>
        <v>0</v>
      </c>
      <c r="L483" s="4">
        <f>'10_Avancement_Chimie'!L483</f>
        <v>0</v>
      </c>
      <c r="M483" s="4">
        <f>'10_Avancement_Chimie'!M483</f>
        <v>0</v>
      </c>
      <c r="N483" s="4">
        <f>'10_Avancement_Chimie'!N483</f>
        <v>0</v>
      </c>
      <c r="O483" s="4">
        <f>'10_Avancement_Chimie'!O483</f>
        <v>0</v>
      </c>
      <c r="P483" s="4">
        <f>'10_Avancement_Chimie'!P483</f>
        <v>0</v>
      </c>
      <c r="Q483" s="4">
        <f>'10_Avancement_Chimie'!Q483</f>
        <v>0</v>
      </c>
      <c r="R483" s="4">
        <f>'10_Avancement_Chimie'!R483</f>
        <v>0</v>
      </c>
    </row>
    <row r="484" spans="1:18">
      <c r="A484" s="4">
        <f>'10_Avancement_Chimie'!A484</f>
        <v>0</v>
      </c>
      <c r="B484" s="4">
        <f>'10_Avancement_Chimie'!B484</f>
        <v>0</v>
      </c>
      <c r="C484" s="4">
        <f>'10_Avancement_Chimie'!C484</f>
        <v>0</v>
      </c>
      <c r="D484" s="4">
        <f>'10_Avancement_Chimie'!D484</f>
        <v>0</v>
      </c>
      <c r="E484" s="4">
        <f>'10_Avancement_Chimie'!E484</f>
        <v>0</v>
      </c>
      <c r="F484" s="4">
        <f>'10_Avancement_Chimie'!F484</f>
        <v>0</v>
      </c>
      <c r="G484" s="4">
        <f>'10_Avancement_Chimie'!G484</f>
        <v>0</v>
      </c>
      <c r="H484" s="4">
        <f>'10_Avancement_Chimie'!H484</f>
        <v>0</v>
      </c>
      <c r="I484" s="4">
        <f>'10_Avancement_Chimie'!I484</f>
        <v>0</v>
      </c>
      <c r="J484" s="4">
        <f>'10_Avancement_Chimie'!J484</f>
        <v>0</v>
      </c>
      <c r="K484" s="4">
        <f>'10_Avancement_Chimie'!K484</f>
        <v>0</v>
      </c>
      <c r="L484" s="4">
        <f>'10_Avancement_Chimie'!L484</f>
        <v>0</v>
      </c>
      <c r="M484" s="4">
        <f>'10_Avancement_Chimie'!M484</f>
        <v>0</v>
      </c>
      <c r="N484" s="4">
        <f>'10_Avancement_Chimie'!N484</f>
        <v>0</v>
      </c>
      <c r="O484" s="4">
        <f>'10_Avancement_Chimie'!O484</f>
        <v>0</v>
      </c>
      <c r="P484" s="4">
        <f>'10_Avancement_Chimie'!P484</f>
        <v>0</v>
      </c>
      <c r="Q484" s="4">
        <f>'10_Avancement_Chimie'!Q484</f>
        <v>0</v>
      </c>
      <c r="R484" s="4">
        <f>'10_Avancement_Chimie'!R484</f>
        <v>0</v>
      </c>
    </row>
    <row r="485" spans="1:18">
      <c r="A485" s="4">
        <f>'10_Avancement_Chimie'!A485</f>
        <v>0</v>
      </c>
      <c r="B485" s="4">
        <f>'10_Avancement_Chimie'!B485</f>
        <v>0</v>
      </c>
      <c r="C485" s="4">
        <f>'10_Avancement_Chimie'!C485</f>
        <v>0</v>
      </c>
      <c r="D485" s="4">
        <f>'10_Avancement_Chimie'!D485</f>
        <v>0</v>
      </c>
      <c r="E485" s="4">
        <f>'10_Avancement_Chimie'!E485</f>
        <v>0</v>
      </c>
      <c r="F485" s="4">
        <f>'10_Avancement_Chimie'!F485</f>
        <v>0</v>
      </c>
      <c r="G485" s="4">
        <f>'10_Avancement_Chimie'!G485</f>
        <v>0</v>
      </c>
      <c r="H485" s="4">
        <f>'10_Avancement_Chimie'!H485</f>
        <v>0</v>
      </c>
      <c r="I485" s="4">
        <f>'10_Avancement_Chimie'!I485</f>
        <v>0</v>
      </c>
      <c r="J485" s="4">
        <f>'10_Avancement_Chimie'!J485</f>
        <v>0</v>
      </c>
      <c r="K485" s="4">
        <f>'10_Avancement_Chimie'!K485</f>
        <v>0</v>
      </c>
      <c r="L485" s="4">
        <f>'10_Avancement_Chimie'!L485</f>
        <v>0</v>
      </c>
      <c r="M485" s="4">
        <f>'10_Avancement_Chimie'!M485</f>
        <v>0</v>
      </c>
      <c r="N485" s="4">
        <f>'10_Avancement_Chimie'!N485</f>
        <v>0</v>
      </c>
      <c r="O485" s="4">
        <f>'10_Avancement_Chimie'!O485</f>
        <v>0</v>
      </c>
      <c r="P485" s="4">
        <f>'10_Avancement_Chimie'!P485</f>
        <v>0</v>
      </c>
      <c r="Q485" s="4">
        <f>'10_Avancement_Chimie'!Q485</f>
        <v>0</v>
      </c>
      <c r="R485" s="4">
        <f>'10_Avancement_Chimie'!R485</f>
        <v>0</v>
      </c>
    </row>
    <row r="486" spans="1:18">
      <c r="A486" s="4">
        <f>'10_Avancement_Chimie'!A486</f>
        <v>0</v>
      </c>
      <c r="B486" s="4">
        <f>'10_Avancement_Chimie'!B486</f>
        <v>0</v>
      </c>
      <c r="C486" s="4">
        <f>'10_Avancement_Chimie'!C486</f>
        <v>0</v>
      </c>
      <c r="D486" s="4">
        <f>'10_Avancement_Chimie'!D486</f>
        <v>0</v>
      </c>
      <c r="E486" s="4">
        <f>'10_Avancement_Chimie'!E486</f>
        <v>0</v>
      </c>
      <c r="F486" s="4">
        <f>'10_Avancement_Chimie'!F486</f>
        <v>0</v>
      </c>
      <c r="G486" s="4">
        <f>'10_Avancement_Chimie'!G486</f>
        <v>0</v>
      </c>
      <c r="H486" s="4">
        <f>'10_Avancement_Chimie'!H486</f>
        <v>0</v>
      </c>
      <c r="I486" s="4">
        <f>'10_Avancement_Chimie'!I486</f>
        <v>0</v>
      </c>
      <c r="J486" s="4">
        <f>'10_Avancement_Chimie'!J486</f>
        <v>0</v>
      </c>
      <c r="K486" s="4">
        <f>'10_Avancement_Chimie'!K486</f>
        <v>0</v>
      </c>
      <c r="L486" s="4">
        <f>'10_Avancement_Chimie'!L486</f>
        <v>0</v>
      </c>
      <c r="M486" s="4">
        <f>'10_Avancement_Chimie'!M486</f>
        <v>0</v>
      </c>
      <c r="N486" s="4">
        <f>'10_Avancement_Chimie'!N486</f>
        <v>0</v>
      </c>
      <c r="O486" s="4">
        <f>'10_Avancement_Chimie'!O486</f>
        <v>0</v>
      </c>
      <c r="P486" s="4">
        <f>'10_Avancement_Chimie'!P486</f>
        <v>0</v>
      </c>
      <c r="Q486" s="4">
        <f>'10_Avancement_Chimie'!Q486</f>
        <v>0</v>
      </c>
      <c r="R486" s="4">
        <f>'10_Avancement_Chimie'!R486</f>
        <v>0</v>
      </c>
    </row>
    <row r="487" spans="1:18">
      <c r="A487" s="4">
        <f>'10_Avancement_Chimie'!A487</f>
        <v>0</v>
      </c>
      <c r="B487" s="4">
        <f>'10_Avancement_Chimie'!B487</f>
        <v>0</v>
      </c>
      <c r="C487" s="4">
        <f>'10_Avancement_Chimie'!C487</f>
        <v>0</v>
      </c>
      <c r="D487" s="4">
        <f>'10_Avancement_Chimie'!D487</f>
        <v>0</v>
      </c>
      <c r="E487" s="4">
        <f>'10_Avancement_Chimie'!E487</f>
        <v>0</v>
      </c>
      <c r="F487" s="4">
        <f>'10_Avancement_Chimie'!F487</f>
        <v>0</v>
      </c>
      <c r="G487" s="4">
        <f>'10_Avancement_Chimie'!G487</f>
        <v>0</v>
      </c>
      <c r="H487" s="4">
        <f>'10_Avancement_Chimie'!H487</f>
        <v>0</v>
      </c>
      <c r="I487" s="4">
        <f>'10_Avancement_Chimie'!I487</f>
        <v>0</v>
      </c>
      <c r="J487" s="4">
        <f>'10_Avancement_Chimie'!J487</f>
        <v>0</v>
      </c>
      <c r="K487" s="4">
        <f>'10_Avancement_Chimie'!K487</f>
        <v>0</v>
      </c>
      <c r="L487" s="4">
        <f>'10_Avancement_Chimie'!L487</f>
        <v>0</v>
      </c>
      <c r="M487" s="4">
        <f>'10_Avancement_Chimie'!M487</f>
        <v>0</v>
      </c>
      <c r="N487" s="4">
        <f>'10_Avancement_Chimie'!N487</f>
        <v>0</v>
      </c>
      <c r="O487" s="4">
        <f>'10_Avancement_Chimie'!O487</f>
        <v>0</v>
      </c>
      <c r="P487" s="4">
        <f>'10_Avancement_Chimie'!P487</f>
        <v>0</v>
      </c>
      <c r="Q487" s="4">
        <f>'10_Avancement_Chimie'!Q487</f>
        <v>0</v>
      </c>
      <c r="R487" s="4">
        <f>'10_Avancement_Chimie'!R487</f>
        <v>0</v>
      </c>
    </row>
    <row r="488" spans="1:18">
      <c r="A488" s="4">
        <f>'10_Avancement_Chimie'!A488</f>
        <v>0</v>
      </c>
      <c r="B488" s="4">
        <f>'10_Avancement_Chimie'!B488</f>
        <v>0</v>
      </c>
      <c r="C488" s="4">
        <f>'10_Avancement_Chimie'!C488</f>
        <v>0</v>
      </c>
      <c r="D488" s="4">
        <f>'10_Avancement_Chimie'!D488</f>
        <v>0</v>
      </c>
      <c r="E488" s="4">
        <f>'10_Avancement_Chimie'!E488</f>
        <v>0</v>
      </c>
      <c r="F488" s="4">
        <f>'10_Avancement_Chimie'!F488</f>
        <v>0</v>
      </c>
      <c r="G488" s="4">
        <f>'10_Avancement_Chimie'!G488</f>
        <v>0</v>
      </c>
      <c r="H488" s="4">
        <f>'10_Avancement_Chimie'!H488</f>
        <v>0</v>
      </c>
      <c r="I488" s="4">
        <f>'10_Avancement_Chimie'!I488</f>
        <v>0</v>
      </c>
      <c r="J488" s="4">
        <f>'10_Avancement_Chimie'!J488</f>
        <v>0</v>
      </c>
      <c r="K488" s="4">
        <f>'10_Avancement_Chimie'!K488</f>
        <v>0</v>
      </c>
      <c r="L488" s="4">
        <f>'10_Avancement_Chimie'!L488</f>
        <v>0</v>
      </c>
      <c r="M488" s="4">
        <f>'10_Avancement_Chimie'!M488</f>
        <v>0</v>
      </c>
      <c r="N488" s="4">
        <f>'10_Avancement_Chimie'!N488</f>
        <v>0</v>
      </c>
      <c r="O488" s="4">
        <f>'10_Avancement_Chimie'!O488</f>
        <v>0</v>
      </c>
      <c r="P488" s="4">
        <f>'10_Avancement_Chimie'!P488</f>
        <v>0</v>
      </c>
      <c r="Q488" s="4">
        <f>'10_Avancement_Chimie'!Q488</f>
        <v>0</v>
      </c>
      <c r="R488" s="4">
        <f>'10_Avancement_Chimie'!R488</f>
        <v>0</v>
      </c>
    </row>
    <row r="489" spans="1:18">
      <c r="A489" s="4">
        <f>'10_Avancement_Chimie'!A489</f>
        <v>0</v>
      </c>
      <c r="B489" s="4">
        <f>'10_Avancement_Chimie'!B489</f>
        <v>0</v>
      </c>
      <c r="C489" s="4">
        <f>'10_Avancement_Chimie'!C489</f>
        <v>0</v>
      </c>
      <c r="D489" s="4">
        <f>'10_Avancement_Chimie'!D489</f>
        <v>0</v>
      </c>
      <c r="E489" s="4">
        <f>'10_Avancement_Chimie'!E489</f>
        <v>0</v>
      </c>
      <c r="F489" s="4">
        <f>'10_Avancement_Chimie'!F489</f>
        <v>0</v>
      </c>
      <c r="G489" s="4">
        <f>'10_Avancement_Chimie'!G489</f>
        <v>0</v>
      </c>
      <c r="H489" s="4">
        <f>'10_Avancement_Chimie'!H489</f>
        <v>0</v>
      </c>
      <c r="I489" s="4">
        <f>'10_Avancement_Chimie'!I489</f>
        <v>0</v>
      </c>
      <c r="J489" s="4">
        <f>'10_Avancement_Chimie'!J489</f>
        <v>0</v>
      </c>
      <c r="K489" s="4">
        <f>'10_Avancement_Chimie'!K489</f>
        <v>0</v>
      </c>
      <c r="L489" s="4">
        <f>'10_Avancement_Chimie'!L489</f>
        <v>0</v>
      </c>
      <c r="M489" s="4">
        <f>'10_Avancement_Chimie'!M489</f>
        <v>0</v>
      </c>
      <c r="N489" s="4">
        <f>'10_Avancement_Chimie'!N489</f>
        <v>0</v>
      </c>
      <c r="O489" s="4">
        <f>'10_Avancement_Chimie'!O489</f>
        <v>0</v>
      </c>
      <c r="P489" s="4">
        <f>'10_Avancement_Chimie'!P489</f>
        <v>0</v>
      </c>
      <c r="Q489" s="4">
        <f>'10_Avancement_Chimie'!Q489</f>
        <v>0</v>
      </c>
      <c r="R489" s="4">
        <f>'10_Avancement_Chimie'!R489</f>
        <v>0</v>
      </c>
    </row>
    <row r="490" spans="1:18">
      <c r="A490" s="4">
        <f>'10_Avancement_Chimie'!A490</f>
        <v>0</v>
      </c>
      <c r="B490" s="4">
        <f>'10_Avancement_Chimie'!B490</f>
        <v>0</v>
      </c>
      <c r="C490" s="4">
        <f>'10_Avancement_Chimie'!C490</f>
        <v>0</v>
      </c>
      <c r="D490" s="4">
        <f>'10_Avancement_Chimie'!D490</f>
        <v>0</v>
      </c>
      <c r="E490" s="4">
        <f>'10_Avancement_Chimie'!E490</f>
        <v>0</v>
      </c>
      <c r="F490" s="4">
        <f>'10_Avancement_Chimie'!F490</f>
        <v>0</v>
      </c>
      <c r="G490" s="4">
        <f>'10_Avancement_Chimie'!G490</f>
        <v>0</v>
      </c>
      <c r="H490" s="4">
        <f>'10_Avancement_Chimie'!H490</f>
        <v>0</v>
      </c>
      <c r="I490" s="4">
        <f>'10_Avancement_Chimie'!I490</f>
        <v>0</v>
      </c>
      <c r="J490" s="4">
        <f>'10_Avancement_Chimie'!J490</f>
        <v>0</v>
      </c>
      <c r="K490" s="4">
        <f>'10_Avancement_Chimie'!K490</f>
        <v>0</v>
      </c>
      <c r="L490" s="4">
        <f>'10_Avancement_Chimie'!L490</f>
        <v>0</v>
      </c>
      <c r="M490" s="4">
        <f>'10_Avancement_Chimie'!M490</f>
        <v>0</v>
      </c>
      <c r="N490" s="4">
        <f>'10_Avancement_Chimie'!N490</f>
        <v>0</v>
      </c>
      <c r="O490" s="4">
        <f>'10_Avancement_Chimie'!O490</f>
        <v>0</v>
      </c>
      <c r="P490" s="4">
        <f>'10_Avancement_Chimie'!P490</f>
        <v>0</v>
      </c>
      <c r="Q490" s="4">
        <f>'10_Avancement_Chimie'!Q490</f>
        <v>0</v>
      </c>
      <c r="R490" s="4">
        <f>'10_Avancement_Chimie'!R490</f>
        <v>0</v>
      </c>
    </row>
    <row r="491" spans="1:18">
      <c r="A491" s="4">
        <f>'10_Avancement_Chimie'!A491</f>
        <v>0</v>
      </c>
      <c r="B491" s="4">
        <f>'10_Avancement_Chimie'!B491</f>
        <v>0</v>
      </c>
      <c r="C491" s="4">
        <f>'10_Avancement_Chimie'!C491</f>
        <v>0</v>
      </c>
      <c r="D491" s="4">
        <f>'10_Avancement_Chimie'!D491</f>
        <v>0</v>
      </c>
      <c r="E491" s="4">
        <f>'10_Avancement_Chimie'!E491</f>
        <v>0</v>
      </c>
      <c r="F491" s="4">
        <f>'10_Avancement_Chimie'!F491</f>
        <v>0</v>
      </c>
      <c r="G491" s="4">
        <f>'10_Avancement_Chimie'!G491</f>
        <v>0</v>
      </c>
      <c r="H491" s="4">
        <f>'10_Avancement_Chimie'!H491</f>
        <v>0</v>
      </c>
      <c r="I491" s="4">
        <f>'10_Avancement_Chimie'!I491</f>
        <v>0</v>
      </c>
      <c r="J491" s="4">
        <f>'10_Avancement_Chimie'!J491</f>
        <v>0</v>
      </c>
      <c r="K491" s="4">
        <f>'10_Avancement_Chimie'!K491</f>
        <v>0</v>
      </c>
      <c r="L491" s="4">
        <f>'10_Avancement_Chimie'!L491</f>
        <v>0</v>
      </c>
      <c r="M491" s="4">
        <f>'10_Avancement_Chimie'!M491</f>
        <v>0</v>
      </c>
      <c r="N491" s="4">
        <f>'10_Avancement_Chimie'!N491</f>
        <v>0</v>
      </c>
      <c r="O491" s="4">
        <f>'10_Avancement_Chimie'!O491</f>
        <v>0</v>
      </c>
      <c r="P491" s="4">
        <f>'10_Avancement_Chimie'!P491</f>
        <v>0</v>
      </c>
      <c r="Q491" s="4">
        <f>'10_Avancement_Chimie'!Q491</f>
        <v>0</v>
      </c>
      <c r="R491" s="4">
        <f>'10_Avancement_Chimie'!R491</f>
        <v>0</v>
      </c>
    </row>
    <row r="492" spans="1:18">
      <c r="A492" s="4">
        <f>'10_Avancement_Chimie'!A492</f>
        <v>0</v>
      </c>
      <c r="B492" s="4">
        <f>'10_Avancement_Chimie'!B492</f>
        <v>0</v>
      </c>
      <c r="C492" s="4">
        <f>'10_Avancement_Chimie'!C492</f>
        <v>0</v>
      </c>
      <c r="D492" s="4">
        <f>'10_Avancement_Chimie'!D492</f>
        <v>0</v>
      </c>
      <c r="E492" s="4">
        <f>'10_Avancement_Chimie'!E492</f>
        <v>0</v>
      </c>
      <c r="F492" s="4">
        <f>'10_Avancement_Chimie'!F492</f>
        <v>0</v>
      </c>
      <c r="G492" s="4">
        <f>'10_Avancement_Chimie'!G492</f>
        <v>0</v>
      </c>
      <c r="H492" s="4">
        <f>'10_Avancement_Chimie'!H492</f>
        <v>0</v>
      </c>
      <c r="I492" s="4">
        <f>'10_Avancement_Chimie'!I492</f>
        <v>0</v>
      </c>
      <c r="J492" s="4">
        <f>'10_Avancement_Chimie'!J492</f>
        <v>0</v>
      </c>
      <c r="K492" s="4">
        <f>'10_Avancement_Chimie'!K492</f>
        <v>0</v>
      </c>
      <c r="L492" s="4">
        <f>'10_Avancement_Chimie'!L492</f>
        <v>0</v>
      </c>
      <c r="M492" s="4">
        <f>'10_Avancement_Chimie'!M492</f>
        <v>0</v>
      </c>
      <c r="N492" s="4">
        <f>'10_Avancement_Chimie'!N492</f>
        <v>0</v>
      </c>
      <c r="O492" s="4">
        <f>'10_Avancement_Chimie'!O492</f>
        <v>0</v>
      </c>
      <c r="P492" s="4">
        <f>'10_Avancement_Chimie'!P492</f>
        <v>0</v>
      </c>
      <c r="Q492" s="4">
        <f>'10_Avancement_Chimie'!Q492</f>
        <v>0</v>
      </c>
      <c r="R492" s="4">
        <f>'10_Avancement_Chimie'!R492</f>
        <v>0</v>
      </c>
    </row>
    <row r="493" spans="1:18">
      <c r="A493" s="4">
        <f>'10_Avancement_Chimie'!A493</f>
        <v>0</v>
      </c>
      <c r="B493" s="4">
        <f>'10_Avancement_Chimie'!B493</f>
        <v>0</v>
      </c>
      <c r="C493" s="4">
        <f>'10_Avancement_Chimie'!C493</f>
        <v>0</v>
      </c>
      <c r="D493" s="4">
        <f>'10_Avancement_Chimie'!D493</f>
        <v>0</v>
      </c>
      <c r="E493" s="4">
        <f>'10_Avancement_Chimie'!E493</f>
        <v>0</v>
      </c>
      <c r="F493" s="4">
        <f>'10_Avancement_Chimie'!F493</f>
        <v>0</v>
      </c>
      <c r="G493" s="4">
        <f>'10_Avancement_Chimie'!G493</f>
        <v>0</v>
      </c>
      <c r="H493" s="4">
        <f>'10_Avancement_Chimie'!H493</f>
        <v>0</v>
      </c>
      <c r="I493" s="4">
        <f>'10_Avancement_Chimie'!I493</f>
        <v>0</v>
      </c>
      <c r="J493" s="4">
        <f>'10_Avancement_Chimie'!J493</f>
        <v>0</v>
      </c>
      <c r="K493" s="4">
        <f>'10_Avancement_Chimie'!K493</f>
        <v>0</v>
      </c>
      <c r="L493" s="4">
        <f>'10_Avancement_Chimie'!L493</f>
        <v>0</v>
      </c>
      <c r="M493" s="4">
        <f>'10_Avancement_Chimie'!M493</f>
        <v>0</v>
      </c>
      <c r="N493" s="4">
        <f>'10_Avancement_Chimie'!N493</f>
        <v>0</v>
      </c>
      <c r="O493" s="4">
        <f>'10_Avancement_Chimie'!O493</f>
        <v>0</v>
      </c>
      <c r="P493" s="4">
        <f>'10_Avancement_Chimie'!P493</f>
        <v>0</v>
      </c>
      <c r="Q493" s="4">
        <f>'10_Avancement_Chimie'!Q493</f>
        <v>0</v>
      </c>
      <c r="R493" s="4">
        <f>'10_Avancement_Chimie'!R493</f>
        <v>0</v>
      </c>
    </row>
    <row r="494" spans="1:18">
      <c r="A494" s="4">
        <f>'10_Avancement_Chimie'!A494</f>
        <v>0</v>
      </c>
      <c r="B494" s="4">
        <f>'10_Avancement_Chimie'!B494</f>
        <v>0</v>
      </c>
      <c r="C494" s="4">
        <f>'10_Avancement_Chimie'!C494</f>
        <v>0</v>
      </c>
      <c r="D494" s="4">
        <f>'10_Avancement_Chimie'!D494</f>
        <v>0</v>
      </c>
      <c r="E494" s="4">
        <f>'10_Avancement_Chimie'!E494</f>
        <v>0</v>
      </c>
      <c r="F494" s="4">
        <f>'10_Avancement_Chimie'!F494</f>
        <v>0</v>
      </c>
      <c r="G494" s="4">
        <f>'10_Avancement_Chimie'!G494</f>
        <v>0</v>
      </c>
      <c r="H494" s="4">
        <f>'10_Avancement_Chimie'!H494</f>
        <v>0</v>
      </c>
      <c r="I494" s="4">
        <f>'10_Avancement_Chimie'!I494</f>
        <v>0</v>
      </c>
      <c r="J494" s="4">
        <f>'10_Avancement_Chimie'!J494</f>
        <v>0</v>
      </c>
      <c r="K494" s="4">
        <f>'10_Avancement_Chimie'!K494</f>
        <v>0</v>
      </c>
      <c r="L494" s="4">
        <f>'10_Avancement_Chimie'!L494</f>
        <v>0</v>
      </c>
      <c r="M494" s="4">
        <f>'10_Avancement_Chimie'!M494</f>
        <v>0</v>
      </c>
      <c r="N494" s="4">
        <f>'10_Avancement_Chimie'!N494</f>
        <v>0</v>
      </c>
      <c r="O494" s="4">
        <f>'10_Avancement_Chimie'!O494</f>
        <v>0</v>
      </c>
      <c r="P494" s="4">
        <f>'10_Avancement_Chimie'!P494</f>
        <v>0</v>
      </c>
      <c r="Q494" s="4">
        <f>'10_Avancement_Chimie'!Q494</f>
        <v>0</v>
      </c>
      <c r="R494" s="4">
        <f>'10_Avancement_Chimie'!R494</f>
        <v>0</v>
      </c>
    </row>
    <row r="495" spans="1:18">
      <c r="A495" s="4">
        <f>'10_Avancement_Chimie'!A495</f>
        <v>0</v>
      </c>
      <c r="B495" s="4">
        <f>'10_Avancement_Chimie'!B495</f>
        <v>0</v>
      </c>
      <c r="C495" s="4">
        <f>'10_Avancement_Chimie'!C495</f>
        <v>0</v>
      </c>
      <c r="D495" s="4">
        <f>'10_Avancement_Chimie'!D495</f>
        <v>0</v>
      </c>
      <c r="E495" s="4">
        <f>'10_Avancement_Chimie'!E495</f>
        <v>0</v>
      </c>
      <c r="F495" s="4">
        <f>'10_Avancement_Chimie'!F495</f>
        <v>0</v>
      </c>
      <c r="G495" s="4">
        <f>'10_Avancement_Chimie'!G495</f>
        <v>0</v>
      </c>
      <c r="H495" s="4">
        <f>'10_Avancement_Chimie'!H495</f>
        <v>0</v>
      </c>
      <c r="I495" s="4">
        <f>'10_Avancement_Chimie'!I495</f>
        <v>0</v>
      </c>
      <c r="J495" s="4">
        <f>'10_Avancement_Chimie'!J495</f>
        <v>0</v>
      </c>
      <c r="K495" s="4">
        <f>'10_Avancement_Chimie'!K495</f>
        <v>0</v>
      </c>
      <c r="L495" s="4">
        <f>'10_Avancement_Chimie'!L495</f>
        <v>0</v>
      </c>
      <c r="M495" s="4">
        <f>'10_Avancement_Chimie'!M495</f>
        <v>0</v>
      </c>
      <c r="N495" s="4">
        <f>'10_Avancement_Chimie'!N495</f>
        <v>0</v>
      </c>
      <c r="O495" s="4">
        <f>'10_Avancement_Chimie'!O495</f>
        <v>0</v>
      </c>
      <c r="P495" s="4">
        <f>'10_Avancement_Chimie'!P495</f>
        <v>0</v>
      </c>
      <c r="Q495" s="4">
        <f>'10_Avancement_Chimie'!Q495</f>
        <v>0</v>
      </c>
      <c r="R495" s="4">
        <f>'10_Avancement_Chimie'!R495</f>
        <v>0</v>
      </c>
    </row>
    <row r="496" spans="1:18">
      <c r="A496" s="4">
        <f>'10_Avancement_Chimie'!A496</f>
        <v>0</v>
      </c>
      <c r="B496" s="4">
        <f>'10_Avancement_Chimie'!B496</f>
        <v>0</v>
      </c>
      <c r="C496" s="4">
        <f>'10_Avancement_Chimie'!C496</f>
        <v>0</v>
      </c>
      <c r="D496" s="4">
        <f>'10_Avancement_Chimie'!D496</f>
        <v>0</v>
      </c>
      <c r="E496" s="4">
        <f>'10_Avancement_Chimie'!E496</f>
        <v>0</v>
      </c>
      <c r="F496" s="4">
        <f>'10_Avancement_Chimie'!F496</f>
        <v>0</v>
      </c>
      <c r="G496" s="4">
        <f>'10_Avancement_Chimie'!G496</f>
        <v>0</v>
      </c>
      <c r="H496" s="4">
        <f>'10_Avancement_Chimie'!H496</f>
        <v>0</v>
      </c>
      <c r="I496" s="4">
        <f>'10_Avancement_Chimie'!I496</f>
        <v>0</v>
      </c>
      <c r="J496" s="4">
        <f>'10_Avancement_Chimie'!J496</f>
        <v>0</v>
      </c>
      <c r="K496" s="4">
        <f>'10_Avancement_Chimie'!K496</f>
        <v>0</v>
      </c>
      <c r="L496" s="4">
        <f>'10_Avancement_Chimie'!L496</f>
        <v>0</v>
      </c>
      <c r="M496" s="4">
        <f>'10_Avancement_Chimie'!M496</f>
        <v>0</v>
      </c>
      <c r="N496" s="4">
        <f>'10_Avancement_Chimie'!N496</f>
        <v>0</v>
      </c>
      <c r="O496" s="4">
        <f>'10_Avancement_Chimie'!O496</f>
        <v>0</v>
      </c>
      <c r="P496" s="4">
        <f>'10_Avancement_Chimie'!P496</f>
        <v>0</v>
      </c>
      <c r="Q496" s="4">
        <f>'10_Avancement_Chimie'!Q496</f>
        <v>0</v>
      </c>
      <c r="R496" s="4">
        <f>'10_Avancement_Chimie'!R496</f>
        <v>0</v>
      </c>
    </row>
    <row r="497" spans="1:18">
      <c r="A497" s="4">
        <f>'10_Avancement_Chimie'!A497</f>
        <v>0</v>
      </c>
      <c r="B497" s="4">
        <f>'10_Avancement_Chimie'!B497</f>
        <v>0</v>
      </c>
      <c r="C497" s="4">
        <f>'10_Avancement_Chimie'!C497</f>
        <v>0</v>
      </c>
      <c r="D497" s="4">
        <f>'10_Avancement_Chimie'!D497</f>
        <v>0</v>
      </c>
      <c r="E497" s="4">
        <f>'10_Avancement_Chimie'!E497</f>
        <v>0</v>
      </c>
      <c r="F497" s="4">
        <f>'10_Avancement_Chimie'!F497</f>
        <v>0</v>
      </c>
      <c r="G497" s="4">
        <f>'10_Avancement_Chimie'!G497</f>
        <v>0</v>
      </c>
      <c r="H497" s="4">
        <f>'10_Avancement_Chimie'!H497</f>
        <v>0</v>
      </c>
      <c r="I497" s="4">
        <f>'10_Avancement_Chimie'!I497</f>
        <v>0</v>
      </c>
      <c r="J497" s="4">
        <f>'10_Avancement_Chimie'!J497</f>
        <v>0</v>
      </c>
      <c r="K497" s="4">
        <f>'10_Avancement_Chimie'!K497</f>
        <v>0</v>
      </c>
      <c r="L497" s="4">
        <f>'10_Avancement_Chimie'!L497</f>
        <v>0</v>
      </c>
      <c r="M497" s="4">
        <f>'10_Avancement_Chimie'!M497</f>
        <v>0</v>
      </c>
      <c r="N497" s="4">
        <f>'10_Avancement_Chimie'!N497</f>
        <v>0</v>
      </c>
      <c r="O497" s="4">
        <f>'10_Avancement_Chimie'!O497</f>
        <v>0</v>
      </c>
      <c r="P497" s="4">
        <f>'10_Avancement_Chimie'!P497</f>
        <v>0</v>
      </c>
      <c r="Q497" s="4">
        <f>'10_Avancement_Chimie'!Q497</f>
        <v>0</v>
      </c>
      <c r="R497" s="4">
        <f>'10_Avancement_Chimie'!R497</f>
        <v>0</v>
      </c>
    </row>
    <row r="498" spans="1:18">
      <c r="A498" s="4">
        <f>'10_Avancement_Chimie'!A498</f>
        <v>0</v>
      </c>
      <c r="B498" s="4">
        <f>'10_Avancement_Chimie'!B498</f>
        <v>0</v>
      </c>
      <c r="C498" s="4">
        <f>'10_Avancement_Chimie'!C498</f>
        <v>0</v>
      </c>
      <c r="D498" s="4">
        <f>'10_Avancement_Chimie'!D498</f>
        <v>0</v>
      </c>
      <c r="E498" s="4">
        <f>'10_Avancement_Chimie'!E498</f>
        <v>0</v>
      </c>
      <c r="F498" s="4">
        <f>'10_Avancement_Chimie'!F498</f>
        <v>0</v>
      </c>
      <c r="G498" s="4">
        <f>'10_Avancement_Chimie'!G498</f>
        <v>0</v>
      </c>
      <c r="H498" s="4">
        <f>'10_Avancement_Chimie'!H498</f>
        <v>0</v>
      </c>
      <c r="I498" s="4">
        <f>'10_Avancement_Chimie'!I498</f>
        <v>0</v>
      </c>
      <c r="J498" s="4">
        <f>'10_Avancement_Chimie'!J498</f>
        <v>0</v>
      </c>
      <c r="K498" s="4">
        <f>'10_Avancement_Chimie'!K498</f>
        <v>0</v>
      </c>
      <c r="L498" s="4">
        <f>'10_Avancement_Chimie'!L498</f>
        <v>0</v>
      </c>
      <c r="M498" s="4">
        <f>'10_Avancement_Chimie'!M498</f>
        <v>0</v>
      </c>
      <c r="N498" s="4">
        <f>'10_Avancement_Chimie'!N498</f>
        <v>0</v>
      </c>
      <c r="O498" s="4">
        <f>'10_Avancement_Chimie'!O498</f>
        <v>0</v>
      </c>
      <c r="P498" s="4">
        <f>'10_Avancement_Chimie'!P498</f>
        <v>0</v>
      </c>
      <c r="Q498" s="4">
        <f>'10_Avancement_Chimie'!Q498</f>
        <v>0</v>
      </c>
      <c r="R498" s="4">
        <f>'10_Avancement_Chimie'!R498</f>
        <v>0</v>
      </c>
    </row>
    <row r="499" spans="1:18">
      <c r="A499" s="4">
        <f>'10_Avancement_Chimie'!A499</f>
        <v>0</v>
      </c>
      <c r="B499" s="4">
        <f>'10_Avancement_Chimie'!B499</f>
        <v>0</v>
      </c>
      <c r="C499" s="4">
        <f>'10_Avancement_Chimie'!C499</f>
        <v>0</v>
      </c>
      <c r="D499" s="4">
        <f>'10_Avancement_Chimie'!D499</f>
        <v>0</v>
      </c>
      <c r="E499" s="4">
        <f>'10_Avancement_Chimie'!E499</f>
        <v>0</v>
      </c>
      <c r="F499" s="4">
        <f>'10_Avancement_Chimie'!F499</f>
        <v>0</v>
      </c>
      <c r="G499" s="4">
        <f>'10_Avancement_Chimie'!G499</f>
        <v>0</v>
      </c>
      <c r="H499" s="4">
        <f>'10_Avancement_Chimie'!H499</f>
        <v>0</v>
      </c>
      <c r="I499" s="4">
        <f>'10_Avancement_Chimie'!I499</f>
        <v>0</v>
      </c>
      <c r="J499" s="4">
        <f>'10_Avancement_Chimie'!J499</f>
        <v>0</v>
      </c>
      <c r="K499" s="4">
        <f>'10_Avancement_Chimie'!K499</f>
        <v>0</v>
      </c>
      <c r="L499" s="4">
        <f>'10_Avancement_Chimie'!L499</f>
        <v>0</v>
      </c>
      <c r="M499" s="4">
        <f>'10_Avancement_Chimie'!M499</f>
        <v>0</v>
      </c>
      <c r="N499" s="4">
        <f>'10_Avancement_Chimie'!N499</f>
        <v>0</v>
      </c>
      <c r="O499" s="4">
        <f>'10_Avancement_Chimie'!O499</f>
        <v>0</v>
      </c>
      <c r="P499" s="4">
        <f>'10_Avancement_Chimie'!P499</f>
        <v>0</v>
      </c>
      <c r="Q499" s="4">
        <f>'10_Avancement_Chimie'!Q499</f>
        <v>0</v>
      </c>
      <c r="R499" s="4">
        <f>'10_Avancement_Chimie'!R499</f>
        <v>0</v>
      </c>
    </row>
    <row r="500" spans="1:18">
      <c r="A500" s="4">
        <f>'10_Avancement_Chimie'!A500</f>
        <v>0</v>
      </c>
      <c r="B500" s="4">
        <f>'10_Avancement_Chimie'!B500</f>
        <v>0</v>
      </c>
      <c r="C500" s="4">
        <f>'10_Avancement_Chimie'!C500</f>
        <v>0</v>
      </c>
      <c r="D500" s="4">
        <f>'10_Avancement_Chimie'!D500</f>
        <v>0</v>
      </c>
      <c r="E500" s="4">
        <f>'10_Avancement_Chimie'!E500</f>
        <v>0</v>
      </c>
      <c r="F500" s="4">
        <f>'10_Avancement_Chimie'!F500</f>
        <v>0</v>
      </c>
      <c r="G500" s="4">
        <f>'10_Avancement_Chimie'!G500</f>
        <v>0</v>
      </c>
      <c r="H500" s="4">
        <f>'10_Avancement_Chimie'!H500</f>
        <v>0</v>
      </c>
      <c r="I500" s="4">
        <f>'10_Avancement_Chimie'!I500</f>
        <v>0</v>
      </c>
      <c r="J500" s="4">
        <f>'10_Avancement_Chimie'!J500</f>
        <v>0</v>
      </c>
      <c r="K500" s="4">
        <f>'10_Avancement_Chimie'!K500</f>
        <v>0</v>
      </c>
      <c r="L500" s="4">
        <f>'10_Avancement_Chimie'!L500</f>
        <v>0</v>
      </c>
      <c r="M500" s="4">
        <f>'10_Avancement_Chimie'!M500</f>
        <v>0</v>
      </c>
      <c r="N500" s="4">
        <f>'10_Avancement_Chimie'!N500</f>
        <v>0</v>
      </c>
      <c r="O500" s="4">
        <f>'10_Avancement_Chimie'!O500</f>
        <v>0</v>
      </c>
      <c r="P500" s="4">
        <f>'10_Avancement_Chimie'!P500</f>
        <v>0</v>
      </c>
      <c r="Q500" s="4">
        <f>'10_Avancement_Chimie'!Q500</f>
        <v>0</v>
      </c>
      <c r="R500" s="4">
        <f>'10_Avancement_Chimie'!R500</f>
        <v>0</v>
      </c>
    </row>
    <row r="501" spans="1:18">
      <c r="A501" s="4">
        <f>'10_Avancement_Chimie'!A501</f>
        <v>0</v>
      </c>
      <c r="B501" s="4">
        <f>'10_Avancement_Chimie'!B501</f>
        <v>0</v>
      </c>
      <c r="C501" s="4">
        <f>'10_Avancement_Chimie'!C501</f>
        <v>0</v>
      </c>
      <c r="D501" s="4">
        <f>'10_Avancement_Chimie'!D501</f>
        <v>0</v>
      </c>
      <c r="E501" s="4">
        <f>'10_Avancement_Chimie'!E501</f>
        <v>0</v>
      </c>
      <c r="F501" s="4">
        <f>'10_Avancement_Chimie'!F501</f>
        <v>0</v>
      </c>
      <c r="G501" s="4">
        <f>'10_Avancement_Chimie'!G501</f>
        <v>0</v>
      </c>
      <c r="H501" s="4">
        <f>'10_Avancement_Chimie'!H501</f>
        <v>0</v>
      </c>
      <c r="I501" s="4">
        <f>'10_Avancement_Chimie'!I501</f>
        <v>0</v>
      </c>
      <c r="J501" s="4">
        <f>'10_Avancement_Chimie'!J501</f>
        <v>0</v>
      </c>
      <c r="K501" s="4">
        <f>'10_Avancement_Chimie'!K501</f>
        <v>0</v>
      </c>
      <c r="L501" s="4">
        <f>'10_Avancement_Chimie'!L501</f>
        <v>0</v>
      </c>
      <c r="M501" s="4">
        <f>'10_Avancement_Chimie'!M501</f>
        <v>0</v>
      </c>
      <c r="N501" s="4">
        <f>'10_Avancement_Chimie'!N501</f>
        <v>0</v>
      </c>
      <c r="O501" s="4">
        <f>'10_Avancement_Chimie'!O501</f>
        <v>0</v>
      </c>
      <c r="P501" s="4">
        <f>'10_Avancement_Chimie'!P501</f>
        <v>0</v>
      </c>
      <c r="Q501" s="4">
        <f>'10_Avancement_Chimie'!Q501</f>
        <v>0</v>
      </c>
      <c r="R501" s="4">
        <f>'10_Avancement_Chimie'!R501</f>
        <v>0</v>
      </c>
    </row>
    <row r="502" spans="1:18">
      <c r="A502" s="4">
        <f>'10_Avancement_Chimie'!A502</f>
        <v>0</v>
      </c>
      <c r="B502" s="4">
        <f>'10_Avancement_Chimie'!B502</f>
        <v>0</v>
      </c>
      <c r="C502" s="4">
        <f>'10_Avancement_Chimie'!C502</f>
        <v>0</v>
      </c>
      <c r="D502" s="4">
        <f>'10_Avancement_Chimie'!D502</f>
        <v>0</v>
      </c>
      <c r="E502" s="4">
        <f>'10_Avancement_Chimie'!E502</f>
        <v>0</v>
      </c>
      <c r="F502" s="4">
        <f>'10_Avancement_Chimie'!F502</f>
        <v>0</v>
      </c>
      <c r="G502" s="4">
        <f>'10_Avancement_Chimie'!G502</f>
        <v>0</v>
      </c>
      <c r="H502" s="4">
        <f>'10_Avancement_Chimie'!H502</f>
        <v>0</v>
      </c>
      <c r="I502" s="4">
        <f>'10_Avancement_Chimie'!I502</f>
        <v>0</v>
      </c>
      <c r="J502" s="4">
        <f>'10_Avancement_Chimie'!J502</f>
        <v>0</v>
      </c>
      <c r="K502" s="4">
        <f>'10_Avancement_Chimie'!K502</f>
        <v>0</v>
      </c>
      <c r="L502" s="4">
        <f>'10_Avancement_Chimie'!L502</f>
        <v>0</v>
      </c>
      <c r="M502" s="4">
        <f>'10_Avancement_Chimie'!M502</f>
        <v>0</v>
      </c>
      <c r="N502" s="4">
        <f>'10_Avancement_Chimie'!N502</f>
        <v>0</v>
      </c>
      <c r="O502" s="4">
        <f>'10_Avancement_Chimie'!O502</f>
        <v>0</v>
      </c>
      <c r="P502" s="4">
        <f>'10_Avancement_Chimie'!P502</f>
        <v>0</v>
      </c>
      <c r="Q502" s="4">
        <f>'10_Avancement_Chimie'!Q502</f>
        <v>0</v>
      </c>
      <c r="R502" s="4">
        <f>'10_Avancement_Chimie'!R502</f>
        <v>0</v>
      </c>
    </row>
    <row r="503" spans="1:18">
      <c r="A503" s="4">
        <f>'10_Avancement_Chimie'!A503</f>
        <v>0</v>
      </c>
      <c r="B503" s="4">
        <f>'10_Avancement_Chimie'!B503</f>
        <v>0</v>
      </c>
      <c r="C503" s="4">
        <f>'10_Avancement_Chimie'!C503</f>
        <v>0</v>
      </c>
      <c r="D503" s="4">
        <f>'10_Avancement_Chimie'!D503</f>
        <v>0</v>
      </c>
      <c r="E503" s="4">
        <f>'10_Avancement_Chimie'!E503</f>
        <v>0</v>
      </c>
      <c r="F503" s="4">
        <f>'10_Avancement_Chimie'!F503</f>
        <v>0</v>
      </c>
      <c r="G503" s="4">
        <f>'10_Avancement_Chimie'!G503</f>
        <v>0</v>
      </c>
      <c r="H503" s="4">
        <f>'10_Avancement_Chimie'!H503</f>
        <v>0</v>
      </c>
      <c r="I503" s="4">
        <f>'10_Avancement_Chimie'!I503</f>
        <v>0</v>
      </c>
      <c r="J503" s="4">
        <f>'10_Avancement_Chimie'!J503</f>
        <v>0</v>
      </c>
      <c r="K503" s="4">
        <f>'10_Avancement_Chimie'!K503</f>
        <v>0</v>
      </c>
      <c r="L503" s="4">
        <f>'10_Avancement_Chimie'!L503</f>
        <v>0</v>
      </c>
      <c r="M503" s="4">
        <f>'10_Avancement_Chimie'!M503</f>
        <v>0</v>
      </c>
      <c r="N503" s="4">
        <f>'10_Avancement_Chimie'!N503</f>
        <v>0</v>
      </c>
      <c r="O503" s="4">
        <f>'10_Avancement_Chimie'!O503</f>
        <v>0</v>
      </c>
      <c r="P503" s="4">
        <f>'10_Avancement_Chimie'!P503</f>
        <v>0</v>
      </c>
      <c r="Q503" s="4">
        <f>'10_Avancement_Chimie'!Q503</f>
        <v>0</v>
      </c>
      <c r="R503" s="4">
        <f>'10_Avancement_Chimie'!R503</f>
        <v>0</v>
      </c>
    </row>
    <row r="504" spans="1:18">
      <c r="A504" s="4">
        <f>'10_Avancement_Chimie'!A504</f>
        <v>0</v>
      </c>
      <c r="B504" s="4">
        <f>'10_Avancement_Chimie'!B504</f>
        <v>0</v>
      </c>
      <c r="C504" s="4">
        <f>'10_Avancement_Chimie'!C504</f>
        <v>0</v>
      </c>
      <c r="D504" s="4">
        <f>'10_Avancement_Chimie'!D504</f>
        <v>0</v>
      </c>
      <c r="E504" s="4">
        <f>'10_Avancement_Chimie'!E504</f>
        <v>0</v>
      </c>
      <c r="F504" s="4">
        <f>'10_Avancement_Chimie'!F504</f>
        <v>0</v>
      </c>
      <c r="G504" s="4">
        <f>'10_Avancement_Chimie'!G504</f>
        <v>0</v>
      </c>
      <c r="H504" s="4">
        <f>'10_Avancement_Chimie'!H504</f>
        <v>0</v>
      </c>
      <c r="I504" s="4">
        <f>'10_Avancement_Chimie'!I504</f>
        <v>0</v>
      </c>
      <c r="J504" s="4">
        <f>'10_Avancement_Chimie'!J504</f>
        <v>0</v>
      </c>
      <c r="K504" s="4">
        <f>'10_Avancement_Chimie'!K504</f>
        <v>0</v>
      </c>
      <c r="L504" s="4">
        <f>'10_Avancement_Chimie'!L504</f>
        <v>0</v>
      </c>
      <c r="M504" s="4">
        <f>'10_Avancement_Chimie'!M504</f>
        <v>0</v>
      </c>
      <c r="N504" s="4">
        <f>'10_Avancement_Chimie'!N504</f>
        <v>0</v>
      </c>
      <c r="O504" s="4">
        <f>'10_Avancement_Chimie'!O504</f>
        <v>0</v>
      </c>
      <c r="P504" s="4">
        <f>'10_Avancement_Chimie'!P504</f>
        <v>0</v>
      </c>
      <c r="Q504" s="4">
        <f>'10_Avancement_Chimie'!Q504</f>
        <v>0</v>
      </c>
      <c r="R504" s="4">
        <f>'10_Avancement_Chimie'!R504</f>
        <v>0</v>
      </c>
    </row>
    <row r="505" spans="1:18">
      <c r="A505" s="4">
        <f>'10_Avancement_Chimie'!A505</f>
        <v>0</v>
      </c>
      <c r="B505" s="4">
        <f>'10_Avancement_Chimie'!B505</f>
        <v>0</v>
      </c>
      <c r="C505" s="4">
        <f>'10_Avancement_Chimie'!C505</f>
        <v>0</v>
      </c>
      <c r="D505" s="4">
        <f>'10_Avancement_Chimie'!D505</f>
        <v>0</v>
      </c>
      <c r="E505" s="4">
        <f>'10_Avancement_Chimie'!E505</f>
        <v>0</v>
      </c>
      <c r="F505" s="4">
        <f>'10_Avancement_Chimie'!F505</f>
        <v>0</v>
      </c>
      <c r="G505" s="4">
        <f>'10_Avancement_Chimie'!G505</f>
        <v>0</v>
      </c>
      <c r="H505" s="4">
        <f>'10_Avancement_Chimie'!H505</f>
        <v>0</v>
      </c>
      <c r="I505" s="4">
        <f>'10_Avancement_Chimie'!I505</f>
        <v>0</v>
      </c>
      <c r="J505" s="4">
        <f>'10_Avancement_Chimie'!J505</f>
        <v>0</v>
      </c>
      <c r="K505" s="4">
        <f>'10_Avancement_Chimie'!K505</f>
        <v>0</v>
      </c>
      <c r="L505" s="4">
        <f>'10_Avancement_Chimie'!L505</f>
        <v>0</v>
      </c>
      <c r="M505" s="4">
        <f>'10_Avancement_Chimie'!M505</f>
        <v>0</v>
      </c>
      <c r="N505" s="4">
        <f>'10_Avancement_Chimie'!N505</f>
        <v>0</v>
      </c>
      <c r="O505" s="4">
        <f>'10_Avancement_Chimie'!O505</f>
        <v>0</v>
      </c>
      <c r="P505" s="4">
        <f>'10_Avancement_Chimie'!P505</f>
        <v>0</v>
      </c>
      <c r="Q505" s="4">
        <f>'10_Avancement_Chimie'!Q505</f>
        <v>0</v>
      </c>
      <c r="R505" s="4">
        <f>'10_Avancement_Chimie'!R505</f>
        <v>0</v>
      </c>
    </row>
    <row r="506" spans="1:18">
      <c r="A506" s="4">
        <f>'10_Avancement_Chimie'!A506</f>
        <v>0</v>
      </c>
      <c r="B506" s="4">
        <f>'10_Avancement_Chimie'!B506</f>
        <v>0</v>
      </c>
      <c r="C506" s="4">
        <f>'10_Avancement_Chimie'!C506</f>
        <v>0</v>
      </c>
      <c r="D506" s="4">
        <f>'10_Avancement_Chimie'!D506</f>
        <v>0</v>
      </c>
      <c r="E506" s="4">
        <f>'10_Avancement_Chimie'!E506</f>
        <v>0</v>
      </c>
      <c r="F506" s="4">
        <f>'10_Avancement_Chimie'!F506</f>
        <v>0</v>
      </c>
      <c r="G506" s="4">
        <f>'10_Avancement_Chimie'!G506</f>
        <v>0</v>
      </c>
      <c r="H506" s="4">
        <f>'10_Avancement_Chimie'!H506</f>
        <v>0</v>
      </c>
      <c r="I506" s="4">
        <f>'10_Avancement_Chimie'!I506</f>
        <v>0</v>
      </c>
      <c r="J506" s="4">
        <f>'10_Avancement_Chimie'!J506</f>
        <v>0</v>
      </c>
      <c r="K506" s="4">
        <f>'10_Avancement_Chimie'!K506</f>
        <v>0</v>
      </c>
      <c r="L506" s="4">
        <f>'10_Avancement_Chimie'!L506</f>
        <v>0</v>
      </c>
      <c r="M506" s="4">
        <f>'10_Avancement_Chimie'!M506</f>
        <v>0</v>
      </c>
      <c r="N506" s="4">
        <f>'10_Avancement_Chimie'!N506</f>
        <v>0</v>
      </c>
      <c r="O506" s="4">
        <f>'10_Avancement_Chimie'!O506</f>
        <v>0</v>
      </c>
      <c r="P506" s="4">
        <f>'10_Avancement_Chimie'!P506</f>
        <v>0</v>
      </c>
      <c r="Q506" s="4">
        <f>'10_Avancement_Chimie'!Q506</f>
        <v>0</v>
      </c>
      <c r="R506" s="4">
        <f>'10_Avancement_Chimie'!R506</f>
        <v>0</v>
      </c>
    </row>
    <row r="507" spans="1:18">
      <c r="A507" s="4">
        <f>'10_Avancement_Chimie'!A507</f>
        <v>0</v>
      </c>
      <c r="B507" s="4">
        <f>'10_Avancement_Chimie'!B507</f>
        <v>0</v>
      </c>
      <c r="C507" s="4">
        <f>'10_Avancement_Chimie'!C507</f>
        <v>0</v>
      </c>
      <c r="D507" s="4">
        <f>'10_Avancement_Chimie'!D507</f>
        <v>0</v>
      </c>
      <c r="E507" s="4">
        <f>'10_Avancement_Chimie'!E507</f>
        <v>0</v>
      </c>
      <c r="F507" s="4">
        <f>'10_Avancement_Chimie'!F507</f>
        <v>0</v>
      </c>
      <c r="G507" s="4">
        <f>'10_Avancement_Chimie'!G507</f>
        <v>0</v>
      </c>
      <c r="H507" s="4">
        <f>'10_Avancement_Chimie'!H507</f>
        <v>0</v>
      </c>
      <c r="I507" s="4">
        <f>'10_Avancement_Chimie'!I507</f>
        <v>0</v>
      </c>
      <c r="J507" s="4">
        <f>'10_Avancement_Chimie'!J507</f>
        <v>0</v>
      </c>
      <c r="K507" s="4">
        <f>'10_Avancement_Chimie'!K507</f>
        <v>0</v>
      </c>
      <c r="L507" s="4">
        <f>'10_Avancement_Chimie'!L507</f>
        <v>0</v>
      </c>
      <c r="M507" s="4">
        <f>'10_Avancement_Chimie'!M507</f>
        <v>0</v>
      </c>
      <c r="N507" s="4">
        <f>'10_Avancement_Chimie'!N507</f>
        <v>0</v>
      </c>
      <c r="O507" s="4">
        <f>'10_Avancement_Chimie'!O507</f>
        <v>0</v>
      </c>
      <c r="P507" s="4">
        <f>'10_Avancement_Chimie'!P507</f>
        <v>0</v>
      </c>
      <c r="Q507" s="4">
        <f>'10_Avancement_Chimie'!Q507</f>
        <v>0</v>
      </c>
      <c r="R507" s="4">
        <f>'10_Avancement_Chimie'!R507</f>
        <v>0</v>
      </c>
    </row>
    <row r="508" spans="1:18">
      <c r="A508" s="4">
        <f>'10_Avancement_Chimie'!A508</f>
        <v>0</v>
      </c>
      <c r="B508" s="4">
        <f>'10_Avancement_Chimie'!B508</f>
        <v>0</v>
      </c>
      <c r="C508" s="4">
        <f>'10_Avancement_Chimie'!C508</f>
        <v>0</v>
      </c>
      <c r="D508" s="4">
        <f>'10_Avancement_Chimie'!D508</f>
        <v>0</v>
      </c>
      <c r="E508" s="4">
        <f>'10_Avancement_Chimie'!E508</f>
        <v>0</v>
      </c>
      <c r="F508" s="4">
        <f>'10_Avancement_Chimie'!F508</f>
        <v>0</v>
      </c>
      <c r="G508" s="4">
        <f>'10_Avancement_Chimie'!G508</f>
        <v>0</v>
      </c>
      <c r="H508" s="4">
        <f>'10_Avancement_Chimie'!H508</f>
        <v>0</v>
      </c>
      <c r="I508" s="4">
        <f>'10_Avancement_Chimie'!I508</f>
        <v>0</v>
      </c>
      <c r="J508" s="4">
        <f>'10_Avancement_Chimie'!J508</f>
        <v>0</v>
      </c>
      <c r="K508" s="4">
        <f>'10_Avancement_Chimie'!K508</f>
        <v>0</v>
      </c>
      <c r="L508" s="4">
        <f>'10_Avancement_Chimie'!L508</f>
        <v>0</v>
      </c>
      <c r="M508" s="4">
        <f>'10_Avancement_Chimie'!M508</f>
        <v>0</v>
      </c>
      <c r="N508" s="4">
        <f>'10_Avancement_Chimie'!N508</f>
        <v>0</v>
      </c>
      <c r="O508" s="4">
        <f>'10_Avancement_Chimie'!O508</f>
        <v>0</v>
      </c>
      <c r="P508" s="4">
        <f>'10_Avancement_Chimie'!P508</f>
        <v>0</v>
      </c>
      <c r="Q508" s="4">
        <f>'10_Avancement_Chimie'!Q508</f>
        <v>0</v>
      </c>
      <c r="R508" s="4">
        <f>'10_Avancement_Chimie'!R508</f>
        <v>0</v>
      </c>
    </row>
    <row r="509" spans="1:18">
      <c r="A509" s="4">
        <f>'10_Avancement_Chimie'!A509</f>
        <v>0</v>
      </c>
      <c r="B509" s="4">
        <f>'10_Avancement_Chimie'!B509</f>
        <v>0</v>
      </c>
      <c r="C509" s="4">
        <f>'10_Avancement_Chimie'!C509</f>
        <v>0</v>
      </c>
      <c r="D509" s="4">
        <f>'10_Avancement_Chimie'!D509</f>
        <v>0</v>
      </c>
      <c r="E509" s="4">
        <f>'10_Avancement_Chimie'!E509</f>
        <v>0</v>
      </c>
      <c r="F509" s="4">
        <f>'10_Avancement_Chimie'!F509</f>
        <v>0</v>
      </c>
      <c r="G509" s="4">
        <f>'10_Avancement_Chimie'!G509</f>
        <v>0</v>
      </c>
      <c r="H509" s="4">
        <f>'10_Avancement_Chimie'!H509</f>
        <v>0</v>
      </c>
      <c r="I509" s="4">
        <f>'10_Avancement_Chimie'!I509</f>
        <v>0</v>
      </c>
      <c r="J509" s="4">
        <f>'10_Avancement_Chimie'!J509</f>
        <v>0</v>
      </c>
      <c r="K509" s="4">
        <f>'10_Avancement_Chimie'!K509</f>
        <v>0</v>
      </c>
      <c r="L509" s="4">
        <f>'10_Avancement_Chimie'!L509</f>
        <v>0</v>
      </c>
      <c r="M509" s="4">
        <f>'10_Avancement_Chimie'!M509</f>
        <v>0</v>
      </c>
      <c r="N509" s="4">
        <f>'10_Avancement_Chimie'!N509</f>
        <v>0</v>
      </c>
      <c r="O509" s="4">
        <f>'10_Avancement_Chimie'!O509</f>
        <v>0</v>
      </c>
      <c r="P509" s="4">
        <f>'10_Avancement_Chimie'!P509</f>
        <v>0</v>
      </c>
      <c r="Q509" s="4">
        <f>'10_Avancement_Chimie'!Q509</f>
        <v>0</v>
      </c>
      <c r="R509" s="4">
        <f>'10_Avancement_Chimie'!R509</f>
        <v>0</v>
      </c>
    </row>
    <row r="510" spans="1:18">
      <c r="A510" s="4">
        <f>'10_Avancement_Chimie'!A510</f>
        <v>0</v>
      </c>
      <c r="B510" s="4">
        <f>'10_Avancement_Chimie'!B510</f>
        <v>0</v>
      </c>
      <c r="C510" s="4">
        <f>'10_Avancement_Chimie'!C510</f>
        <v>0</v>
      </c>
      <c r="D510" s="4">
        <f>'10_Avancement_Chimie'!D510</f>
        <v>0</v>
      </c>
      <c r="E510" s="4">
        <f>'10_Avancement_Chimie'!E510</f>
        <v>0</v>
      </c>
      <c r="F510" s="4">
        <f>'10_Avancement_Chimie'!F510</f>
        <v>0</v>
      </c>
      <c r="G510" s="4">
        <f>'10_Avancement_Chimie'!G510</f>
        <v>0</v>
      </c>
      <c r="H510" s="4">
        <f>'10_Avancement_Chimie'!H510</f>
        <v>0</v>
      </c>
      <c r="I510" s="4">
        <f>'10_Avancement_Chimie'!I510</f>
        <v>0</v>
      </c>
      <c r="J510" s="4">
        <f>'10_Avancement_Chimie'!J510</f>
        <v>0</v>
      </c>
      <c r="K510" s="4">
        <f>'10_Avancement_Chimie'!K510</f>
        <v>0</v>
      </c>
      <c r="L510" s="4">
        <f>'10_Avancement_Chimie'!L510</f>
        <v>0</v>
      </c>
      <c r="M510" s="4">
        <f>'10_Avancement_Chimie'!M510</f>
        <v>0</v>
      </c>
      <c r="N510" s="4">
        <f>'10_Avancement_Chimie'!N510</f>
        <v>0</v>
      </c>
      <c r="O510" s="4">
        <f>'10_Avancement_Chimie'!O510</f>
        <v>0</v>
      </c>
      <c r="P510" s="4">
        <f>'10_Avancement_Chimie'!P510</f>
        <v>0</v>
      </c>
      <c r="Q510" s="4">
        <f>'10_Avancement_Chimie'!Q510</f>
        <v>0</v>
      </c>
      <c r="R510" s="4">
        <f>'10_Avancement_Chimie'!R510</f>
        <v>0</v>
      </c>
    </row>
    <row r="511" spans="1:18">
      <c r="A511" s="4">
        <f>'10_Avancement_Chimie'!A511</f>
        <v>0</v>
      </c>
      <c r="B511" s="4">
        <f>'10_Avancement_Chimie'!B511</f>
        <v>0</v>
      </c>
      <c r="C511" s="4">
        <f>'10_Avancement_Chimie'!C511</f>
        <v>0</v>
      </c>
      <c r="D511" s="4">
        <f>'10_Avancement_Chimie'!D511</f>
        <v>0</v>
      </c>
      <c r="E511" s="4">
        <f>'10_Avancement_Chimie'!E511</f>
        <v>0</v>
      </c>
      <c r="F511" s="4">
        <f>'10_Avancement_Chimie'!F511</f>
        <v>0</v>
      </c>
      <c r="G511" s="4">
        <f>'10_Avancement_Chimie'!G511</f>
        <v>0</v>
      </c>
      <c r="H511" s="4">
        <f>'10_Avancement_Chimie'!H511</f>
        <v>0</v>
      </c>
      <c r="I511" s="4">
        <f>'10_Avancement_Chimie'!I511</f>
        <v>0</v>
      </c>
      <c r="J511" s="4">
        <f>'10_Avancement_Chimie'!J511</f>
        <v>0</v>
      </c>
      <c r="K511" s="4">
        <f>'10_Avancement_Chimie'!K511</f>
        <v>0</v>
      </c>
      <c r="L511" s="4">
        <f>'10_Avancement_Chimie'!L511</f>
        <v>0</v>
      </c>
      <c r="M511" s="4">
        <f>'10_Avancement_Chimie'!M511</f>
        <v>0</v>
      </c>
      <c r="N511" s="4">
        <f>'10_Avancement_Chimie'!N511</f>
        <v>0</v>
      </c>
      <c r="O511" s="4">
        <f>'10_Avancement_Chimie'!O511</f>
        <v>0</v>
      </c>
      <c r="P511" s="4">
        <f>'10_Avancement_Chimie'!P511</f>
        <v>0</v>
      </c>
      <c r="Q511" s="4">
        <f>'10_Avancement_Chimie'!Q511</f>
        <v>0</v>
      </c>
      <c r="R511" s="4">
        <f>'10_Avancement_Chimie'!R511</f>
        <v>0</v>
      </c>
    </row>
    <row r="512" spans="1:18">
      <c r="A512" s="4">
        <f>'10_Avancement_Chimie'!A512</f>
        <v>0</v>
      </c>
      <c r="B512" s="4">
        <f>'10_Avancement_Chimie'!B512</f>
        <v>0</v>
      </c>
      <c r="C512" s="4">
        <f>'10_Avancement_Chimie'!C512</f>
        <v>0</v>
      </c>
      <c r="D512" s="4">
        <f>'10_Avancement_Chimie'!D512</f>
        <v>0</v>
      </c>
      <c r="E512" s="4">
        <f>'10_Avancement_Chimie'!E512</f>
        <v>0</v>
      </c>
      <c r="F512" s="4">
        <f>'10_Avancement_Chimie'!F512</f>
        <v>0</v>
      </c>
      <c r="G512" s="4">
        <f>'10_Avancement_Chimie'!G512</f>
        <v>0</v>
      </c>
      <c r="H512" s="4">
        <f>'10_Avancement_Chimie'!H512</f>
        <v>0</v>
      </c>
      <c r="I512" s="4">
        <f>'10_Avancement_Chimie'!I512</f>
        <v>0</v>
      </c>
      <c r="J512" s="4">
        <f>'10_Avancement_Chimie'!J512</f>
        <v>0</v>
      </c>
      <c r="K512" s="4">
        <f>'10_Avancement_Chimie'!K512</f>
        <v>0</v>
      </c>
      <c r="L512" s="4">
        <f>'10_Avancement_Chimie'!L512</f>
        <v>0</v>
      </c>
      <c r="M512" s="4">
        <f>'10_Avancement_Chimie'!M512</f>
        <v>0</v>
      </c>
      <c r="N512" s="4">
        <f>'10_Avancement_Chimie'!N512</f>
        <v>0</v>
      </c>
      <c r="O512" s="4">
        <f>'10_Avancement_Chimie'!O512</f>
        <v>0</v>
      </c>
      <c r="P512" s="4">
        <f>'10_Avancement_Chimie'!P512</f>
        <v>0</v>
      </c>
      <c r="Q512" s="4">
        <f>'10_Avancement_Chimie'!Q512</f>
        <v>0</v>
      </c>
      <c r="R512" s="4">
        <f>'10_Avancement_Chimie'!R512</f>
        <v>0</v>
      </c>
    </row>
    <row r="513" spans="1:18">
      <c r="A513" s="4">
        <f>'10_Avancement_Chimie'!A513</f>
        <v>0</v>
      </c>
      <c r="B513" s="4">
        <f>'10_Avancement_Chimie'!B513</f>
        <v>0</v>
      </c>
      <c r="C513" s="4">
        <f>'10_Avancement_Chimie'!C513</f>
        <v>0</v>
      </c>
      <c r="D513" s="4">
        <f>'10_Avancement_Chimie'!D513</f>
        <v>0</v>
      </c>
      <c r="E513" s="4">
        <f>'10_Avancement_Chimie'!E513</f>
        <v>0</v>
      </c>
      <c r="F513" s="4">
        <f>'10_Avancement_Chimie'!F513</f>
        <v>0</v>
      </c>
      <c r="G513" s="4">
        <f>'10_Avancement_Chimie'!G513</f>
        <v>0</v>
      </c>
      <c r="H513" s="4">
        <f>'10_Avancement_Chimie'!H513</f>
        <v>0</v>
      </c>
      <c r="I513" s="4">
        <f>'10_Avancement_Chimie'!I513</f>
        <v>0</v>
      </c>
      <c r="J513" s="4">
        <f>'10_Avancement_Chimie'!J513</f>
        <v>0</v>
      </c>
      <c r="K513" s="4">
        <f>'10_Avancement_Chimie'!K513</f>
        <v>0</v>
      </c>
      <c r="L513" s="4">
        <f>'10_Avancement_Chimie'!L513</f>
        <v>0</v>
      </c>
      <c r="M513" s="4">
        <f>'10_Avancement_Chimie'!M513</f>
        <v>0</v>
      </c>
      <c r="N513" s="4">
        <f>'10_Avancement_Chimie'!N513</f>
        <v>0</v>
      </c>
      <c r="O513" s="4">
        <f>'10_Avancement_Chimie'!O513</f>
        <v>0</v>
      </c>
      <c r="P513" s="4">
        <f>'10_Avancement_Chimie'!P513</f>
        <v>0</v>
      </c>
      <c r="Q513" s="4">
        <f>'10_Avancement_Chimie'!Q513</f>
        <v>0</v>
      </c>
      <c r="R513" s="4">
        <f>'10_Avancement_Chimie'!R513</f>
        <v>0</v>
      </c>
    </row>
    <row r="514" spans="1:18">
      <c r="A514" s="4">
        <f>'10_Avancement_Chimie'!A514</f>
        <v>0</v>
      </c>
      <c r="B514" s="4">
        <f>'10_Avancement_Chimie'!B514</f>
        <v>0</v>
      </c>
      <c r="C514" s="4">
        <f>'10_Avancement_Chimie'!C514</f>
        <v>0</v>
      </c>
      <c r="D514" s="4">
        <f>'10_Avancement_Chimie'!D514</f>
        <v>0</v>
      </c>
      <c r="E514" s="4">
        <f>'10_Avancement_Chimie'!E514</f>
        <v>0</v>
      </c>
      <c r="F514" s="4">
        <f>'10_Avancement_Chimie'!F514</f>
        <v>0</v>
      </c>
      <c r="G514" s="4">
        <f>'10_Avancement_Chimie'!G514</f>
        <v>0</v>
      </c>
      <c r="H514" s="4">
        <f>'10_Avancement_Chimie'!H514</f>
        <v>0</v>
      </c>
      <c r="I514" s="4">
        <f>'10_Avancement_Chimie'!I514</f>
        <v>0</v>
      </c>
      <c r="J514" s="4">
        <f>'10_Avancement_Chimie'!J514</f>
        <v>0</v>
      </c>
      <c r="K514" s="4">
        <f>'10_Avancement_Chimie'!K514</f>
        <v>0</v>
      </c>
      <c r="L514" s="4">
        <f>'10_Avancement_Chimie'!L514</f>
        <v>0</v>
      </c>
      <c r="M514" s="4">
        <f>'10_Avancement_Chimie'!M514</f>
        <v>0</v>
      </c>
      <c r="N514" s="4">
        <f>'10_Avancement_Chimie'!N514</f>
        <v>0</v>
      </c>
      <c r="O514" s="4">
        <f>'10_Avancement_Chimie'!O514</f>
        <v>0</v>
      </c>
      <c r="P514" s="4">
        <f>'10_Avancement_Chimie'!P514</f>
        <v>0</v>
      </c>
      <c r="Q514" s="4">
        <f>'10_Avancement_Chimie'!Q514</f>
        <v>0</v>
      </c>
      <c r="R514" s="4">
        <f>'10_Avancement_Chimie'!R514</f>
        <v>0</v>
      </c>
    </row>
    <row r="515" spans="1:18">
      <c r="A515" s="4">
        <f>'10_Avancement_Chimie'!A515</f>
        <v>0</v>
      </c>
      <c r="B515" s="4">
        <f>'10_Avancement_Chimie'!B515</f>
        <v>0</v>
      </c>
      <c r="C515" s="4">
        <f>'10_Avancement_Chimie'!C515</f>
        <v>0</v>
      </c>
      <c r="D515" s="4">
        <f>'10_Avancement_Chimie'!D515</f>
        <v>0</v>
      </c>
      <c r="E515" s="4">
        <f>'10_Avancement_Chimie'!E515</f>
        <v>0</v>
      </c>
      <c r="F515" s="4">
        <f>'10_Avancement_Chimie'!F515</f>
        <v>0</v>
      </c>
      <c r="G515" s="4">
        <f>'10_Avancement_Chimie'!G515</f>
        <v>0</v>
      </c>
      <c r="H515" s="4">
        <f>'10_Avancement_Chimie'!H515</f>
        <v>0</v>
      </c>
      <c r="I515" s="4">
        <f>'10_Avancement_Chimie'!I515</f>
        <v>0</v>
      </c>
      <c r="J515" s="4">
        <f>'10_Avancement_Chimie'!J515</f>
        <v>0</v>
      </c>
      <c r="K515" s="4">
        <f>'10_Avancement_Chimie'!K515</f>
        <v>0</v>
      </c>
      <c r="L515" s="4">
        <f>'10_Avancement_Chimie'!L515</f>
        <v>0</v>
      </c>
      <c r="M515" s="4">
        <f>'10_Avancement_Chimie'!M515</f>
        <v>0</v>
      </c>
      <c r="N515" s="4">
        <f>'10_Avancement_Chimie'!N515</f>
        <v>0</v>
      </c>
      <c r="O515" s="4">
        <f>'10_Avancement_Chimie'!O515</f>
        <v>0</v>
      </c>
      <c r="P515" s="4">
        <f>'10_Avancement_Chimie'!P515</f>
        <v>0</v>
      </c>
      <c r="Q515" s="4">
        <f>'10_Avancement_Chimie'!Q515</f>
        <v>0</v>
      </c>
      <c r="R515" s="4">
        <f>'10_Avancement_Chimie'!R515</f>
        <v>0</v>
      </c>
    </row>
    <row r="516" spans="1:18">
      <c r="A516" s="4">
        <f>'10_Avancement_Chimie'!A516</f>
        <v>0</v>
      </c>
      <c r="B516" s="4">
        <f>'10_Avancement_Chimie'!B516</f>
        <v>0</v>
      </c>
      <c r="C516" s="4">
        <f>'10_Avancement_Chimie'!C516</f>
        <v>0</v>
      </c>
      <c r="D516" s="4">
        <f>'10_Avancement_Chimie'!D516</f>
        <v>0</v>
      </c>
      <c r="E516" s="4">
        <f>'10_Avancement_Chimie'!E516</f>
        <v>0</v>
      </c>
      <c r="F516" s="4">
        <f>'10_Avancement_Chimie'!F516</f>
        <v>0</v>
      </c>
      <c r="G516" s="4">
        <f>'10_Avancement_Chimie'!G516</f>
        <v>0</v>
      </c>
      <c r="H516" s="4">
        <f>'10_Avancement_Chimie'!H516</f>
        <v>0</v>
      </c>
      <c r="I516" s="4">
        <f>'10_Avancement_Chimie'!I516</f>
        <v>0</v>
      </c>
      <c r="J516" s="4">
        <f>'10_Avancement_Chimie'!J516</f>
        <v>0</v>
      </c>
      <c r="K516" s="4">
        <f>'10_Avancement_Chimie'!K516</f>
        <v>0</v>
      </c>
      <c r="L516" s="4">
        <f>'10_Avancement_Chimie'!L516</f>
        <v>0</v>
      </c>
      <c r="M516" s="4">
        <f>'10_Avancement_Chimie'!M516</f>
        <v>0</v>
      </c>
      <c r="N516" s="4">
        <f>'10_Avancement_Chimie'!N516</f>
        <v>0</v>
      </c>
      <c r="O516" s="4">
        <f>'10_Avancement_Chimie'!O516</f>
        <v>0</v>
      </c>
      <c r="P516" s="4">
        <f>'10_Avancement_Chimie'!P516</f>
        <v>0</v>
      </c>
      <c r="Q516" s="4">
        <f>'10_Avancement_Chimie'!Q516</f>
        <v>0</v>
      </c>
      <c r="R516" s="4">
        <f>'10_Avancement_Chimie'!R516</f>
        <v>0</v>
      </c>
    </row>
    <row r="517" spans="1:18">
      <c r="A517" s="4">
        <f>'10_Avancement_Chimie'!A517</f>
        <v>0</v>
      </c>
      <c r="B517" s="4">
        <f>'10_Avancement_Chimie'!B517</f>
        <v>0</v>
      </c>
      <c r="C517" s="4">
        <f>'10_Avancement_Chimie'!C517</f>
        <v>0</v>
      </c>
      <c r="D517" s="4">
        <f>'10_Avancement_Chimie'!D517</f>
        <v>0</v>
      </c>
      <c r="E517" s="4">
        <f>'10_Avancement_Chimie'!E517</f>
        <v>0</v>
      </c>
      <c r="F517" s="4">
        <f>'10_Avancement_Chimie'!F517</f>
        <v>0</v>
      </c>
      <c r="G517" s="4">
        <f>'10_Avancement_Chimie'!G517</f>
        <v>0</v>
      </c>
      <c r="H517" s="4">
        <f>'10_Avancement_Chimie'!H517</f>
        <v>0</v>
      </c>
      <c r="I517" s="4">
        <f>'10_Avancement_Chimie'!I517</f>
        <v>0</v>
      </c>
      <c r="J517" s="4">
        <f>'10_Avancement_Chimie'!J517</f>
        <v>0</v>
      </c>
      <c r="K517" s="4">
        <f>'10_Avancement_Chimie'!K517</f>
        <v>0</v>
      </c>
      <c r="L517" s="4">
        <f>'10_Avancement_Chimie'!L517</f>
        <v>0</v>
      </c>
      <c r="M517" s="4">
        <f>'10_Avancement_Chimie'!M517</f>
        <v>0</v>
      </c>
      <c r="N517" s="4">
        <f>'10_Avancement_Chimie'!N517</f>
        <v>0</v>
      </c>
      <c r="O517" s="4">
        <f>'10_Avancement_Chimie'!O517</f>
        <v>0</v>
      </c>
      <c r="P517" s="4">
        <f>'10_Avancement_Chimie'!P517</f>
        <v>0</v>
      </c>
      <c r="Q517" s="4">
        <f>'10_Avancement_Chimie'!Q517</f>
        <v>0</v>
      </c>
      <c r="R517" s="4">
        <f>'10_Avancement_Chimie'!R517</f>
        <v>0</v>
      </c>
    </row>
    <row r="518" spans="1:18">
      <c r="A518" s="4">
        <f>'10_Avancement_Chimie'!A518</f>
        <v>0</v>
      </c>
      <c r="B518" s="4">
        <f>'10_Avancement_Chimie'!B518</f>
        <v>0</v>
      </c>
      <c r="C518" s="4">
        <f>'10_Avancement_Chimie'!C518</f>
        <v>0</v>
      </c>
      <c r="D518" s="4">
        <f>'10_Avancement_Chimie'!D518</f>
        <v>0</v>
      </c>
      <c r="E518" s="4">
        <f>'10_Avancement_Chimie'!E518</f>
        <v>0</v>
      </c>
      <c r="F518" s="4">
        <f>'10_Avancement_Chimie'!F518</f>
        <v>0</v>
      </c>
      <c r="G518" s="4">
        <f>'10_Avancement_Chimie'!G518</f>
        <v>0</v>
      </c>
      <c r="H518" s="4">
        <f>'10_Avancement_Chimie'!H518</f>
        <v>0</v>
      </c>
      <c r="I518" s="4">
        <f>'10_Avancement_Chimie'!I518</f>
        <v>0</v>
      </c>
      <c r="J518" s="4">
        <f>'10_Avancement_Chimie'!J518</f>
        <v>0</v>
      </c>
      <c r="K518" s="4">
        <f>'10_Avancement_Chimie'!K518</f>
        <v>0</v>
      </c>
      <c r="L518" s="4">
        <f>'10_Avancement_Chimie'!L518</f>
        <v>0</v>
      </c>
      <c r="M518" s="4">
        <f>'10_Avancement_Chimie'!M518</f>
        <v>0</v>
      </c>
      <c r="N518" s="4">
        <f>'10_Avancement_Chimie'!N518</f>
        <v>0</v>
      </c>
      <c r="O518" s="4">
        <f>'10_Avancement_Chimie'!O518</f>
        <v>0</v>
      </c>
      <c r="P518" s="4">
        <f>'10_Avancement_Chimie'!P518</f>
        <v>0</v>
      </c>
      <c r="Q518" s="4">
        <f>'10_Avancement_Chimie'!Q518</f>
        <v>0</v>
      </c>
      <c r="R518" s="4">
        <f>'10_Avancement_Chimie'!R518</f>
        <v>0</v>
      </c>
    </row>
    <row r="519" spans="1:18">
      <c r="A519" s="4">
        <f>'10_Avancement_Chimie'!A519</f>
        <v>0</v>
      </c>
      <c r="B519" s="4">
        <f>'10_Avancement_Chimie'!B519</f>
        <v>0</v>
      </c>
      <c r="C519" s="4">
        <f>'10_Avancement_Chimie'!C519</f>
        <v>0</v>
      </c>
      <c r="D519" s="4">
        <f>'10_Avancement_Chimie'!D519</f>
        <v>0</v>
      </c>
      <c r="E519" s="4">
        <f>'10_Avancement_Chimie'!E519</f>
        <v>0</v>
      </c>
      <c r="F519" s="4">
        <f>'10_Avancement_Chimie'!F519</f>
        <v>0</v>
      </c>
      <c r="G519" s="4">
        <f>'10_Avancement_Chimie'!G519</f>
        <v>0</v>
      </c>
      <c r="H519" s="4">
        <f>'10_Avancement_Chimie'!H519</f>
        <v>0</v>
      </c>
      <c r="I519" s="4">
        <f>'10_Avancement_Chimie'!I519</f>
        <v>0</v>
      </c>
      <c r="J519" s="4">
        <f>'10_Avancement_Chimie'!J519</f>
        <v>0</v>
      </c>
      <c r="K519" s="4">
        <f>'10_Avancement_Chimie'!K519</f>
        <v>0</v>
      </c>
      <c r="L519" s="4">
        <f>'10_Avancement_Chimie'!L519</f>
        <v>0</v>
      </c>
      <c r="M519" s="4">
        <f>'10_Avancement_Chimie'!M519</f>
        <v>0</v>
      </c>
      <c r="N519" s="4">
        <f>'10_Avancement_Chimie'!N519</f>
        <v>0</v>
      </c>
      <c r="O519" s="4">
        <f>'10_Avancement_Chimie'!O519</f>
        <v>0</v>
      </c>
      <c r="P519" s="4">
        <f>'10_Avancement_Chimie'!P519</f>
        <v>0</v>
      </c>
      <c r="Q519" s="4">
        <f>'10_Avancement_Chimie'!Q519</f>
        <v>0</v>
      </c>
      <c r="R519" s="4">
        <f>'10_Avancement_Chimie'!R519</f>
        <v>0</v>
      </c>
    </row>
    <row r="520" spans="1:18">
      <c r="A520" s="4">
        <f>'10_Avancement_Chimie'!A520</f>
        <v>0</v>
      </c>
      <c r="B520" s="4">
        <f>'10_Avancement_Chimie'!B520</f>
        <v>0</v>
      </c>
      <c r="C520" s="4">
        <f>'10_Avancement_Chimie'!C520</f>
        <v>0</v>
      </c>
      <c r="D520" s="4">
        <f>'10_Avancement_Chimie'!D520</f>
        <v>0</v>
      </c>
      <c r="E520" s="4">
        <f>'10_Avancement_Chimie'!E520</f>
        <v>0</v>
      </c>
      <c r="F520" s="4">
        <f>'10_Avancement_Chimie'!F520</f>
        <v>0</v>
      </c>
      <c r="G520" s="4">
        <f>'10_Avancement_Chimie'!G520</f>
        <v>0</v>
      </c>
      <c r="H520" s="4">
        <f>'10_Avancement_Chimie'!H520</f>
        <v>0</v>
      </c>
      <c r="I520" s="4">
        <f>'10_Avancement_Chimie'!I520</f>
        <v>0</v>
      </c>
      <c r="J520" s="4">
        <f>'10_Avancement_Chimie'!J520</f>
        <v>0</v>
      </c>
      <c r="K520" s="4">
        <f>'10_Avancement_Chimie'!K520</f>
        <v>0</v>
      </c>
      <c r="L520" s="4">
        <f>'10_Avancement_Chimie'!L520</f>
        <v>0</v>
      </c>
      <c r="M520" s="4">
        <f>'10_Avancement_Chimie'!M520</f>
        <v>0</v>
      </c>
      <c r="N520" s="4">
        <f>'10_Avancement_Chimie'!N520</f>
        <v>0</v>
      </c>
      <c r="O520" s="4">
        <f>'10_Avancement_Chimie'!O520</f>
        <v>0</v>
      </c>
      <c r="P520" s="4">
        <f>'10_Avancement_Chimie'!P520</f>
        <v>0</v>
      </c>
      <c r="Q520" s="4">
        <f>'10_Avancement_Chimie'!Q520</f>
        <v>0</v>
      </c>
      <c r="R520" s="4">
        <f>'10_Avancement_Chimie'!R520</f>
        <v>0</v>
      </c>
    </row>
    <row r="521" spans="1:18">
      <c r="A521" s="4">
        <f>'10_Avancement_Chimie'!A521</f>
        <v>0</v>
      </c>
      <c r="B521" s="4">
        <f>'10_Avancement_Chimie'!B521</f>
        <v>0</v>
      </c>
      <c r="C521" s="4">
        <f>'10_Avancement_Chimie'!C521</f>
        <v>0</v>
      </c>
      <c r="D521" s="4">
        <f>'10_Avancement_Chimie'!D521</f>
        <v>0</v>
      </c>
      <c r="E521" s="4">
        <f>'10_Avancement_Chimie'!E521</f>
        <v>0</v>
      </c>
      <c r="F521" s="4">
        <f>'10_Avancement_Chimie'!F521</f>
        <v>0</v>
      </c>
      <c r="G521" s="4">
        <f>'10_Avancement_Chimie'!G521</f>
        <v>0</v>
      </c>
      <c r="H521" s="4">
        <f>'10_Avancement_Chimie'!H521</f>
        <v>0</v>
      </c>
      <c r="I521" s="4">
        <f>'10_Avancement_Chimie'!I521</f>
        <v>0</v>
      </c>
      <c r="J521" s="4">
        <f>'10_Avancement_Chimie'!J521</f>
        <v>0</v>
      </c>
      <c r="K521" s="4">
        <f>'10_Avancement_Chimie'!K521</f>
        <v>0</v>
      </c>
      <c r="L521" s="4">
        <f>'10_Avancement_Chimie'!L521</f>
        <v>0</v>
      </c>
      <c r="M521" s="4">
        <f>'10_Avancement_Chimie'!M521</f>
        <v>0</v>
      </c>
      <c r="N521" s="4">
        <f>'10_Avancement_Chimie'!N521</f>
        <v>0</v>
      </c>
      <c r="O521" s="4">
        <f>'10_Avancement_Chimie'!O521</f>
        <v>0</v>
      </c>
      <c r="P521" s="4">
        <f>'10_Avancement_Chimie'!P521</f>
        <v>0</v>
      </c>
      <c r="Q521" s="4">
        <f>'10_Avancement_Chimie'!Q521</f>
        <v>0</v>
      </c>
      <c r="R521" s="4">
        <f>'10_Avancement_Chimie'!R521</f>
        <v>0</v>
      </c>
    </row>
    <row r="522" spans="1:18">
      <c r="A522" s="4">
        <f>'10_Avancement_Chimie'!A522</f>
        <v>0</v>
      </c>
      <c r="B522" s="4">
        <f>'10_Avancement_Chimie'!B522</f>
        <v>0</v>
      </c>
      <c r="C522" s="4">
        <f>'10_Avancement_Chimie'!C522</f>
        <v>0</v>
      </c>
      <c r="D522" s="4">
        <f>'10_Avancement_Chimie'!D522</f>
        <v>0</v>
      </c>
      <c r="E522" s="4">
        <f>'10_Avancement_Chimie'!E522</f>
        <v>0</v>
      </c>
      <c r="F522" s="4">
        <f>'10_Avancement_Chimie'!F522</f>
        <v>0</v>
      </c>
      <c r="G522" s="4">
        <f>'10_Avancement_Chimie'!G522</f>
        <v>0</v>
      </c>
      <c r="H522" s="4">
        <f>'10_Avancement_Chimie'!H522</f>
        <v>0</v>
      </c>
      <c r="I522" s="4">
        <f>'10_Avancement_Chimie'!I522</f>
        <v>0</v>
      </c>
      <c r="J522" s="4">
        <f>'10_Avancement_Chimie'!J522</f>
        <v>0</v>
      </c>
      <c r="K522" s="4">
        <f>'10_Avancement_Chimie'!K522</f>
        <v>0</v>
      </c>
      <c r="L522" s="4">
        <f>'10_Avancement_Chimie'!L522</f>
        <v>0</v>
      </c>
      <c r="M522" s="4">
        <f>'10_Avancement_Chimie'!M522</f>
        <v>0</v>
      </c>
      <c r="N522" s="4">
        <f>'10_Avancement_Chimie'!N522</f>
        <v>0</v>
      </c>
      <c r="O522" s="4">
        <f>'10_Avancement_Chimie'!O522</f>
        <v>0</v>
      </c>
      <c r="P522" s="4">
        <f>'10_Avancement_Chimie'!P522</f>
        <v>0</v>
      </c>
      <c r="Q522" s="4">
        <f>'10_Avancement_Chimie'!Q522</f>
        <v>0</v>
      </c>
      <c r="R522" s="4">
        <f>'10_Avancement_Chimie'!R522</f>
        <v>0</v>
      </c>
    </row>
    <row r="523" spans="1:18">
      <c r="A523" s="4">
        <f>'10_Avancement_Chimie'!A523</f>
        <v>0</v>
      </c>
      <c r="B523" s="4">
        <f>'10_Avancement_Chimie'!B523</f>
        <v>0</v>
      </c>
      <c r="C523" s="4">
        <f>'10_Avancement_Chimie'!C523</f>
        <v>0</v>
      </c>
      <c r="D523" s="4">
        <f>'10_Avancement_Chimie'!D523</f>
        <v>0</v>
      </c>
      <c r="E523" s="4">
        <f>'10_Avancement_Chimie'!E523</f>
        <v>0</v>
      </c>
      <c r="F523" s="4">
        <f>'10_Avancement_Chimie'!F523</f>
        <v>0</v>
      </c>
      <c r="G523" s="4">
        <f>'10_Avancement_Chimie'!G523</f>
        <v>0</v>
      </c>
      <c r="H523" s="4">
        <f>'10_Avancement_Chimie'!H523</f>
        <v>0</v>
      </c>
      <c r="I523" s="4">
        <f>'10_Avancement_Chimie'!I523</f>
        <v>0</v>
      </c>
      <c r="J523" s="4">
        <f>'10_Avancement_Chimie'!J523</f>
        <v>0</v>
      </c>
      <c r="K523" s="4">
        <f>'10_Avancement_Chimie'!K523</f>
        <v>0</v>
      </c>
      <c r="L523" s="4">
        <f>'10_Avancement_Chimie'!L523</f>
        <v>0</v>
      </c>
      <c r="M523" s="4">
        <f>'10_Avancement_Chimie'!M523</f>
        <v>0</v>
      </c>
      <c r="N523" s="4">
        <f>'10_Avancement_Chimie'!N523</f>
        <v>0</v>
      </c>
      <c r="O523" s="4">
        <f>'10_Avancement_Chimie'!O523</f>
        <v>0</v>
      </c>
      <c r="P523" s="4">
        <f>'10_Avancement_Chimie'!P523</f>
        <v>0</v>
      </c>
      <c r="Q523" s="4">
        <f>'10_Avancement_Chimie'!Q523</f>
        <v>0</v>
      </c>
      <c r="R523" s="4">
        <f>'10_Avancement_Chimie'!R523</f>
        <v>0</v>
      </c>
    </row>
    <row r="524" spans="1:18">
      <c r="A524" s="4">
        <f>'10_Avancement_Chimie'!A524</f>
        <v>0</v>
      </c>
      <c r="B524" s="4">
        <f>'10_Avancement_Chimie'!B524</f>
        <v>0</v>
      </c>
      <c r="C524" s="4">
        <f>'10_Avancement_Chimie'!C524</f>
        <v>0</v>
      </c>
      <c r="D524" s="4">
        <f>'10_Avancement_Chimie'!D524</f>
        <v>0</v>
      </c>
      <c r="E524" s="4">
        <f>'10_Avancement_Chimie'!E524</f>
        <v>0</v>
      </c>
      <c r="F524" s="4">
        <f>'10_Avancement_Chimie'!F524</f>
        <v>0</v>
      </c>
      <c r="G524" s="4">
        <f>'10_Avancement_Chimie'!G524</f>
        <v>0</v>
      </c>
      <c r="H524" s="4">
        <f>'10_Avancement_Chimie'!H524</f>
        <v>0</v>
      </c>
      <c r="I524" s="4">
        <f>'10_Avancement_Chimie'!I524</f>
        <v>0</v>
      </c>
      <c r="J524" s="4">
        <f>'10_Avancement_Chimie'!J524</f>
        <v>0</v>
      </c>
      <c r="K524" s="4">
        <f>'10_Avancement_Chimie'!K524</f>
        <v>0</v>
      </c>
      <c r="L524" s="4">
        <f>'10_Avancement_Chimie'!L524</f>
        <v>0</v>
      </c>
      <c r="M524" s="4">
        <f>'10_Avancement_Chimie'!M524</f>
        <v>0</v>
      </c>
      <c r="N524" s="4">
        <f>'10_Avancement_Chimie'!N524</f>
        <v>0</v>
      </c>
      <c r="O524" s="4">
        <f>'10_Avancement_Chimie'!O524</f>
        <v>0</v>
      </c>
      <c r="P524" s="4">
        <f>'10_Avancement_Chimie'!P524</f>
        <v>0</v>
      </c>
      <c r="Q524" s="4">
        <f>'10_Avancement_Chimie'!Q524</f>
        <v>0</v>
      </c>
      <c r="R524" s="4">
        <f>'10_Avancement_Chimie'!R524</f>
        <v>0</v>
      </c>
    </row>
    <row r="525" spans="1:18">
      <c r="A525" s="4">
        <f>'10_Avancement_Chimie'!A525</f>
        <v>0</v>
      </c>
      <c r="B525" s="4">
        <f>'10_Avancement_Chimie'!B525</f>
        <v>0</v>
      </c>
      <c r="C525" s="4">
        <f>'10_Avancement_Chimie'!C525</f>
        <v>0</v>
      </c>
      <c r="D525" s="4">
        <f>'10_Avancement_Chimie'!D525</f>
        <v>0</v>
      </c>
      <c r="E525" s="4">
        <f>'10_Avancement_Chimie'!E525</f>
        <v>0</v>
      </c>
      <c r="F525" s="4">
        <f>'10_Avancement_Chimie'!F525</f>
        <v>0</v>
      </c>
      <c r="G525" s="4">
        <f>'10_Avancement_Chimie'!G525</f>
        <v>0</v>
      </c>
      <c r="H525" s="4">
        <f>'10_Avancement_Chimie'!H525</f>
        <v>0</v>
      </c>
      <c r="I525" s="4">
        <f>'10_Avancement_Chimie'!I525</f>
        <v>0</v>
      </c>
      <c r="J525" s="4">
        <f>'10_Avancement_Chimie'!J525</f>
        <v>0</v>
      </c>
      <c r="K525" s="4">
        <f>'10_Avancement_Chimie'!K525</f>
        <v>0</v>
      </c>
      <c r="L525" s="4">
        <f>'10_Avancement_Chimie'!L525</f>
        <v>0</v>
      </c>
      <c r="M525" s="4">
        <f>'10_Avancement_Chimie'!M525</f>
        <v>0</v>
      </c>
      <c r="N525" s="4">
        <f>'10_Avancement_Chimie'!N525</f>
        <v>0</v>
      </c>
      <c r="O525" s="4">
        <f>'10_Avancement_Chimie'!O525</f>
        <v>0</v>
      </c>
      <c r="P525" s="4">
        <f>'10_Avancement_Chimie'!P525</f>
        <v>0</v>
      </c>
      <c r="Q525" s="4">
        <f>'10_Avancement_Chimie'!Q525</f>
        <v>0</v>
      </c>
      <c r="R525" s="4">
        <f>'10_Avancement_Chimie'!R525</f>
        <v>0</v>
      </c>
    </row>
    <row r="526" spans="1:18">
      <c r="A526" s="4">
        <f>'10_Avancement_Chimie'!A526</f>
        <v>0</v>
      </c>
      <c r="B526" s="4">
        <f>'10_Avancement_Chimie'!B526</f>
        <v>0</v>
      </c>
      <c r="C526" s="4">
        <f>'10_Avancement_Chimie'!C526</f>
        <v>0</v>
      </c>
      <c r="D526" s="4">
        <f>'10_Avancement_Chimie'!D526</f>
        <v>0</v>
      </c>
      <c r="E526" s="4">
        <f>'10_Avancement_Chimie'!E526</f>
        <v>0</v>
      </c>
      <c r="F526" s="4">
        <f>'10_Avancement_Chimie'!F526</f>
        <v>0</v>
      </c>
      <c r="G526" s="4">
        <f>'10_Avancement_Chimie'!G526</f>
        <v>0</v>
      </c>
      <c r="H526" s="4">
        <f>'10_Avancement_Chimie'!H526</f>
        <v>0</v>
      </c>
      <c r="I526" s="4">
        <f>'10_Avancement_Chimie'!I526</f>
        <v>0</v>
      </c>
      <c r="J526" s="4">
        <f>'10_Avancement_Chimie'!J526</f>
        <v>0</v>
      </c>
      <c r="K526" s="4">
        <f>'10_Avancement_Chimie'!K526</f>
        <v>0</v>
      </c>
      <c r="L526" s="4">
        <f>'10_Avancement_Chimie'!L526</f>
        <v>0</v>
      </c>
      <c r="M526" s="4">
        <f>'10_Avancement_Chimie'!M526</f>
        <v>0</v>
      </c>
      <c r="N526" s="4">
        <f>'10_Avancement_Chimie'!N526</f>
        <v>0</v>
      </c>
      <c r="O526" s="4">
        <f>'10_Avancement_Chimie'!O526</f>
        <v>0</v>
      </c>
      <c r="P526" s="4">
        <f>'10_Avancement_Chimie'!P526</f>
        <v>0</v>
      </c>
      <c r="Q526" s="4">
        <f>'10_Avancement_Chimie'!Q526</f>
        <v>0</v>
      </c>
      <c r="R526" s="4">
        <f>'10_Avancement_Chimie'!R526</f>
        <v>0</v>
      </c>
    </row>
    <row r="527" spans="1:18">
      <c r="A527" s="4">
        <f>'10_Avancement_Chimie'!A527</f>
        <v>0</v>
      </c>
      <c r="B527" s="4">
        <f>'10_Avancement_Chimie'!B527</f>
        <v>0</v>
      </c>
      <c r="C527" s="4">
        <f>'10_Avancement_Chimie'!C527</f>
        <v>0</v>
      </c>
      <c r="D527" s="4">
        <f>'10_Avancement_Chimie'!D527</f>
        <v>0</v>
      </c>
      <c r="E527" s="4">
        <f>'10_Avancement_Chimie'!E527</f>
        <v>0</v>
      </c>
      <c r="F527" s="4">
        <f>'10_Avancement_Chimie'!F527</f>
        <v>0</v>
      </c>
      <c r="G527" s="4">
        <f>'10_Avancement_Chimie'!G527</f>
        <v>0</v>
      </c>
      <c r="H527" s="4">
        <f>'10_Avancement_Chimie'!H527</f>
        <v>0</v>
      </c>
      <c r="I527" s="4">
        <f>'10_Avancement_Chimie'!I527</f>
        <v>0</v>
      </c>
      <c r="J527" s="4">
        <f>'10_Avancement_Chimie'!J527</f>
        <v>0</v>
      </c>
      <c r="K527" s="4">
        <f>'10_Avancement_Chimie'!K527</f>
        <v>0</v>
      </c>
      <c r="L527" s="4">
        <f>'10_Avancement_Chimie'!L527</f>
        <v>0</v>
      </c>
      <c r="M527" s="4">
        <f>'10_Avancement_Chimie'!M527</f>
        <v>0</v>
      </c>
      <c r="N527" s="4">
        <f>'10_Avancement_Chimie'!N527</f>
        <v>0</v>
      </c>
      <c r="O527" s="4">
        <f>'10_Avancement_Chimie'!O527</f>
        <v>0</v>
      </c>
      <c r="P527" s="4">
        <f>'10_Avancement_Chimie'!P527</f>
        <v>0</v>
      </c>
      <c r="Q527" s="4">
        <f>'10_Avancement_Chimie'!Q527</f>
        <v>0</v>
      </c>
      <c r="R527" s="4">
        <f>'10_Avancement_Chimie'!R527</f>
        <v>0</v>
      </c>
    </row>
    <row r="528" spans="1:18">
      <c r="A528" s="4">
        <f>'10_Avancement_Chimie'!A528</f>
        <v>0</v>
      </c>
      <c r="B528" s="4">
        <f>'10_Avancement_Chimie'!B528</f>
        <v>0</v>
      </c>
      <c r="C528" s="4">
        <f>'10_Avancement_Chimie'!C528</f>
        <v>0</v>
      </c>
      <c r="D528" s="4">
        <f>'10_Avancement_Chimie'!D528</f>
        <v>0</v>
      </c>
      <c r="E528" s="4">
        <f>'10_Avancement_Chimie'!E528</f>
        <v>0</v>
      </c>
      <c r="F528" s="4">
        <f>'10_Avancement_Chimie'!F528</f>
        <v>0</v>
      </c>
      <c r="G528" s="4">
        <f>'10_Avancement_Chimie'!G528</f>
        <v>0</v>
      </c>
      <c r="H528" s="4">
        <f>'10_Avancement_Chimie'!H528</f>
        <v>0</v>
      </c>
      <c r="I528" s="4">
        <f>'10_Avancement_Chimie'!I528</f>
        <v>0</v>
      </c>
      <c r="J528" s="4">
        <f>'10_Avancement_Chimie'!J528</f>
        <v>0</v>
      </c>
      <c r="K528" s="4">
        <f>'10_Avancement_Chimie'!K528</f>
        <v>0</v>
      </c>
      <c r="L528" s="4">
        <f>'10_Avancement_Chimie'!L528</f>
        <v>0</v>
      </c>
      <c r="M528" s="4">
        <f>'10_Avancement_Chimie'!M528</f>
        <v>0</v>
      </c>
      <c r="N528" s="4">
        <f>'10_Avancement_Chimie'!N528</f>
        <v>0</v>
      </c>
      <c r="O528" s="4">
        <f>'10_Avancement_Chimie'!O528</f>
        <v>0</v>
      </c>
      <c r="P528" s="4">
        <f>'10_Avancement_Chimie'!P528</f>
        <v>0</v>
      </c>
      <c r="Q528" s="4">
        <f>'10_Avancement_Chimie'!Q528</f>
        <v>0</v>
      </c>
      <c r="R528" s="4">
        <f>'10_Avancement_Chimie'!R528</f>
        <v>0</v>
      </c>
    </row>
    <row r="529" spans="1:18">
      <c r="A529" s="4">
        <f>'10_Avancement_Chimie'!A529</f>
        <v>0</v>
      </c>
      <c r="B529" s="4">
        <f>'10_Avancement_Chimie'!B529</f>
        <v>0</v>
      </c>
      <c r="C529" s="4">
        <f>'10_Avancement_Chimie'!C529</f>
        <v>0</v>
      </c>
      <c r="D529" s="4">
        <f>'10_Avancement_Chimie'!D529</f>
        <v>0</v>
      </c>
      <c r="E529" s="4">
        <f>'10_Avancement_Chimie'!E529</f>
        <v>0</v>
      </c>
      <c r="F529" s="4">
        <f>'10_Avancement_Chimie'!F529</f>
        <v>0</v>
      </c>
      <c r="G529" s="4">
        <f>'10_Avancement_Chimie'!G529</f>
        <v>0</v>
      </c>
      <c r="H529" s="4">
        <f>'10_Avancement_Chimie'!H529</f>
        <v>0</v>
      </c>
      <c r="I529" s="4">
        <f>'10_Avancement_Chimie'!I529</f>
        <v>0</v>
      </c>
      <c r="J529" s="4">
        <f>'10_Avancement_Chimie'!J529</f>
        <v>0</v>
      </c>
      <c r="K529" s="4">
        <f>'10_Avancement_Chimie'!K529</f>
        <v>0</v>
      </c>
      <c r="L529" s="4">
        <f>'10_Avancement_Chimie'!L529</f>
        <v>0</v>
      </c>
      <c r="M529" s="4">
        <f>'10_Avancement_Chimie'!M529</f>
        <v>0</v>
      </c>
      <c r="N529" s="4">
        <f>'10_Avancement_Chimie'!N529</f>
        <v>0</v>
      </c>
      <c r="O529" s="4">
        <f>'10_Avancement_Chimie'!O529</f>
        <v>0</v>
      </c>
      <c r="P529" s="4">
        <f>'10_Avancement_Chimie'!P529</f>
        <v>0</v>
      </c>
      <c r="Q529" s="4">
        <f>'10_Avancement_Chimie'!Q529</f>
        <v>0</v>
      </c>
      <c r="R529" s="4">
        <f>'10_Avancement_Chimie'!R529</f>
        <v>0</v>
      </c>
    </row>
    <row r="530" spans="1:18">
      <c r="A530" s="4">
        <f>'10_Avancement_Chimie'!A530</f>
        <v>0</v>
      </c>
      <c r="B530" s="4">
        <f>'10_Avancement_Chimie'!B530</f>
        <v>0</v>
      </c>
      <c r="C530" s="4">
        <f>'10_Avancement_Chimie'!C530</f>
        <v>0</v>
      </c>
      <c r="D530" s="4">
        <f>'10_Avancement_Chimie'!D530</f>
        <v>0</v>
      </c>
      <c r="E530" s="4">
        <f>'10_Avancement_Chimie'!E530</f>
        <v>0</v>
      </c>
      <c r="F530" s="4">
        <f>'10_Avancement_Chimie'!F530</f>
        <v>0</v>
      </c>
      <c r="G530" s="4">
        <f>'10_Avancement_Chimie'!G530</f>
        <v>0</v>
      </c>
      <c r="H530" s="4">
        <f>'10_Avancement_Chimie'!H530</f>
        <v>0</v>
      </c>
      <c r="I530" s="4">
        <f>'10_Avancement_Chimie'!I530</f>
        <v>0</v>
      </c>
      <c r="J530" s="4">
        <f>'10_Avancement_Chimie'!J530</f>
        <v>0</v>
      </c>
      <c r="K530" s="4">
        <f>'10_Avancement_Chimie'!K530</f>
        <v>0</v>
      </c>
      <c r="L530" s="4">
        <f>'10_Avancement_Chimie'!L530</f>
        <v>0</v>
      </c>
      <c r="M530" s="4">
        <f>'10_Avancement_Chimie'!M530</f>
        <v>0</v>
      </c>
      <c r="N530" s="4">
        <f>'10_Avancement_Chimie'!N530</f>
        <v>0</v>
      </c>
      <c r="O530" s="4">
        <f>'10_Avancement_Chimie'!O530</f>
        <v>0</v>
      </c>
      <c r="P530" s="4">
        <f>'10_Avancement_Chimie'!P530</f>
        <v>0</v>
      </c>
      <c r="Q530" s="4">
        <f>'10_Avancement_Chimie'!Q530</f>
        <v>0</v>
      </c>
      <c r="R530" s="4">
        <f>'10_Avancement_Chimie'!R530</f>
        <v>0</v>
      </c>
    </row>
    <row r="531" spans="1:18">
      <c r="A531" s="4">
        <f>'10_Avancement_Chimie'!A531</f>
        <v>0</v>
      </c>
      <c r="B531" s="4">
        <f>'10_Avancement_Chimie'!B531</f>
        <v>0</v>
      </c>
      <c r="C531" s="4">
        <f>'10_Avancement_Chimie'!C531</f>
        <v>0</v>
      </c>
      <c r="D531" s="4">
        <f>'10_Avancement_Chimie'!D531</f>
        <v>0</v>
      </c>
      <c r="E531" s="4">
        <f>'10_Avancement_Chimie'!E531</f>
        <v>0</v>
      </c>
      <c r="F531" s="4">
        <f>'10_Avancement_Chimie'!F531</f>
        <v>0</v>
      </c>
      <c r="G531" s="4">
        <f>'10_Avancement_Chimie'!G531</f>
        <v>0</v>
      </c>
      <c r="H531" s="4">
        <f>'10_Avancement_Chimie'!H531</f>
        <v>0</v>
      </c>
      <c r="I531" s="4">
        <f>'10_Avancement_Chimie'!I531</f>
        <v>0</v>
      </c>
      <c r="J531" s="4">
        <f>'10_Avancement_Chimie'!J531</f>
        <v>0</v>
      </c>
      <c r="K531" s="4">
        <f>'10_Avancement_Chimie'!K531</f>
        <v>0</v>
      </c>
      <c r="L531" s="4">
        <f>'10_Avancement_Chimie'!L531</f>
        <v>0</v>
      </c>
      <c r="M531" s="4">
        <f>'10_Avancement_Chimie'!M531</f>
        <v>0</v>
      </c>
      <c r="N531" s="4">
        <f>'10_Avancement_Chimie'!N531</f>
        <v>0</v>
      </c>
      <c r="O531" s="4">
        <f>'10_Avancement_Chimie'!O531</f>
        <v>0</v>
      </c>
      <c r="P531" s="4">
        <f>'10_Avancement_Chimie'!P531</f>
        <v>0</v>
      </c>
      <c r="Q531" s="4">
        <f>'10_Avancement_Chimie'!Q531</f>
        <v>0</v>
      </c>
      <c r="R531" s="4">
        <f>'10_Avancement_Chimie'!R531</f>
        <v>0</v>
      </c>
    </row>
    <row r="532" spans="1:18">
      <c r="A532" s="4">
        <f>'10_Avancement_Chimie'!A532</f>
        <v>0</v>
      </c>
      <c r="B532" s="4">
        <f>'10_Avancement_Chimie'!B532</f>
        <v>0</v>
      </c>
      <c r="C532" s="4">
        <f>'10_Avancement_Chimie'!C532</f>
        <v>0</v>
      </c>
      <c r="D532" s="4">
        <f>'10_Avancement_Chimie'!D532</f>
        <v>0</v>
      </c>
      <c r="E532" s="4">
        <f>'10_Avancement_Chimie'!E532</f>
        <v>0</v>
      </c>
      <c r="F532" s="4">
        <f>'10_Avancement_Chimie'!F532</f>
        <v>0</v>
      </c>
      <c r="G532" s="4">
        <f>'10_Avancement_Chimie'!G532</f>
        <v>0</v>
      </c>
      <c r="H532" s="4">
        <f>'10_Avancement_Chimie'!H532</f>
        <v>0</v>
      </c>
      <c r="I532" s="4">
        <f>'10_Avancement_Chimie'!I532</f>
        <v>0</v>
      </c>
      <c r="J532" s="4">
        <f>'10_Avancement_Chimie'!J532</f>
        <v>0</v>
      </c>
      <c r="K532" s="4">
        <f>'10_Avancement_Chimie'!K532</f>
        <v>0</v>
      </c>
      <c r="L532" s="4">
        <f>'10_Avancement_Chimie'!L532</f>
        <v>0</v>
      </c>
      <c r="M532" s="4">
        <f>'10_Avancement_Chimie'!M532</f>
        <v>0</v>
      </c>
      <c r="N532" s="4">
        <f>'10_Avancement_Chimie'!N532</f>
        <v>0</v>
      </c>
      <c r="O532" s="4">
        <f>'10_Avancement_Chimie'!O532</f>
        <v>0</v>
      </c>
      <c r="P532" s="4">
        <f>'10_Avancement_Chimie'!P532</f>
        <v>0</v>
      </c>
      <c r="Q532" s="4">
        <f>'10_Avancement_Chimie'!Q532</f>
        <v>0</v>
      </c>
      <c r="R532" s="4">
        <f>'10_Avancement_Chimie'!R532</f>
        <v>0</v>
      </c>
    </row>
    <row r="533" spans="1:18">
      <c r="A533" s="4">
        <f>'10_Avancement_Chimie'!A533</f>
        <v>0</v>
      </c>
      <c r="B533" s="4">
        <f>'10_Avancement_Chimie'!B533</f>
        <v>0</v>
      </c>
      <c r="C533" s="4">
        <f>'10_Avancement_Chimie'!C533</f>
        <v>0</v>
      </c>
      <c r="D533" s="4">
        <f>'10_Avancement_Chimie'!D533</f>
        <v>0</v>
      </c>
      <c r="E533" s="4">
        <f>'10_Avancement_Chimie'!E533</f>
        <v>0</v>
      </c>
      <c r="F533" s="4">
        <f>'10_Avancement_Chimie'!F533</f>
        <v>0</v>
      </c>
      <c r="G533" s="4">
        <f>'10_Avancement_Chimie'!G533</f>
        <v>0</v>
      </c>
      <c r="H533" s="4">
        <f>'10_Avancement_Chimie'!H533</f>
        <v>0</v>
      </c>
      <c r="I533" s="4">
        <f>'10_Avancement_Chimie'!I533</f>
        <v>0</v>
      </c>
      <c r="J533" s="4">
        <f>'10_Avancement_Chimie'!J533</f>
        <v>0</v>
      </c>
      <c r="K533" s="4">
        <f>'10_Avancement_Chimie'!K533</f>
        <v>0</v>
      </c>
      <c r="L533" s="4">
        <f>'10_Avancement_Chimie'!L533</f>
        <v>0</v>
      </c>
      <c r="M533" s="4">
        <f>'10_Avancement_Chimie'!M533</f>
        <v>0</v>
      </c>
      <c r="N533" s="4">
        <f>'10_Avancement_Chimie'!N533</f>
        <v>0</v>
      </c>
      <c r="O533" s="4">
        <f>'10_Avancement_Chimie'!O533</f>
        <v>0</v>
      </c>
      <c r="P533" s="4">
        <f>'10_Avancement_Chimie'!P533</f>
        <v>0</v>
      </c>
      <c r="Q533" s="4">
        <f>'10_Avancement_Chimie'!Q533</f>
        <v>0</v>
      </c>
      <c r="R533" s="4">
        <f>'10_Avancement_Chimie'!R533</f>
        <v>0</v>
      </c>
    </row>
    <row r="534" spans="1:18">
      <c r="A534" s="4">
        <f>'10_Avancement_Chimie'!A534</f>
        <v>0</v>
      </c>
      <c r="B534" s="4">
        <f>'10_Avancement_Chimie'!B534</f>
        <v>0</v>
      </c>
      <c r="C534" s="4">
        <f>'10_Avancement_Chimie'!C534</f>
        <v>0</v>
      </c>
      <c r="D534" s="4">
        <f>'10_Avancement_Chimie'!D534</f>
        <v>0</v>
      </c>
      <c r="E534" s="4">
        <f>'10_Avancement_Chimie'!E534</f>
        <v>0</v>
      </c>
      <c r="F534" s="4">
        <f>'10_Avancement_Chimie'!F534</f>
        <v>0</v>
      </c>
      <c r="G534" s="4">
        <f>'10_Avancement_Chimie'!G534</f>
        <v>0</v>
      </c>
      <c r="H534" s="4">
        <f>'10_Avancement_Chimie'!H534</f>
        <v>0</v>
      </c>
      <c r="I534" s="4">
        <f>'10_Avancement_Chimie'!I534</f>
        <v>0</v>
      </c>
      <c r="J534" s="4">
        <f>'10_Avancement_Chimie'!J534</f>
        <v>0</v>
      </c>
      <c r="K534" s="4">
        <f>'10_Avancement_Chimie'!K534</f>
        <v>0</v>
      </c>
      <c r="L534" s="4">
        <f>'10_Avancement_Chimie'!L534</f>
        <v>0</v>
      </c>
      <c r="M534" s="4">
        <f>'10_Avancement_Chimie'!M534</f>
        <v>0</v>
      </c>
      <c r="N534" s="4">
        <f>'10_Avancement_Chimie'!N534</f>
        <v>0</v>
      </c>
      <c r="O534" s="4">
        <f>'10_Avancement_Chimie'!O534</f>
        <v>0</v>
      </c>
      <c r="P534" s="4">
        <f>'10_Avancement_Chimie'!P534</f>
        <v>0</v>
      </c>
      <c r="Q534" s="4">
        <f>'10_Avancement_Chimie'!Q534</f>
        <v>0</v>
      </c>
      <c r="R534" s="4">
        <f>'10_Avancement_Chimie'!R534</f>
        <v>0</v>
      </c>
    </row>
    <row r="535" spans="1:18">
      <c r="A535" s="4">
        <f>'10_Avancement_Chimie'!A535</f>
        <v>0</v>
      </c>
      <c r="B535" s="4">
        <f>'10_Avancement_Chimie'!B535</f>
        <v>0</v>
      </c>
      <c r="C535" s="4">
        <f>'10_Avancement_Chimie'!C535</f>
        <v>0</v>
      </c>
      <c r="D535" s="4">
        <f>'10_Avancement_Chimie'!D535</f>
        <v>0</v>
      </c>
      <c r="E535" s="4">
        <f>'10_Avancement_Chimie'!E535</f>
        <v>0</v>
      </c>
      <c r="F535" s="4">
        <f>'10_Avancement_Chimie'!F535</f>
        <v>0</v>
      </c>
      <c r="G535" s="4">
        <f>'10_Avancement_Chimie'!G535</f>
        <v>0</v>
      </c>
      <c r="H535" s="4">
        <f>'10_Avancement_Chimie'!H535</f>
        <v>0</v>
      </c>
      <c r="I535" s="4">
        <f>'10_Avancement_Chimie'!I535</f>
        <v>0</v>
      </c>
      <c r="J535" s="4">
        <f>'10_Avancement_Chimie'!J535</f>
        <v>0</v>
      </c>
      <c r="K535" s="4">
        <f>'10_Avancement_Chimie'!K535</f>
        <v>0</v>
      </c>
      <c r="L535" s="4">
        <f>'10_Avancement_Chimie'!L535</f>
        <v>0</v>
      </c>
      <c r="M535" s="4">
        <f>'10_Avancement_Chimie'!M535</f>
        <v>0</v>
      </c>
      <c r="N535" s="4">
        <f>'10_Avancement_Chimie'!N535</f>
        <v>0</v>
      </c>
      <c r="O535" s="4">
        <f>'10_Avancement_Chimie'!O535</f>
        <v>0</v>
      </c>
      <c r="P535" s="4">
        <f>'10_Avancement_Chimie'!P535</f>
        <v>0</v>
      </c>
      <c r="Q535" s="4">
        <f>'10_Avancement_Chimie'!Q535</f>
        <v>0</v>
      </c>
      <c r="R535" s="4">
        <f>'10_Avancement_Chimie'!R535</f>
        <v>0</v>
      </c>
    </row>
    <row r="536" spans="1:18">
      <c r="A536" s="4">
        <f>'10_Avancement_Chimie'!A536</f>
        <v>0</v>
      </c>
      <c r="B536" s="4">
        <f>'10_Avancement_Chimie'!B536</f>
        <v>0</v>
      </c>
      <c r="C536" s="4">
        <f>'10_Avancement_Chimie'!C536</f>
        <v>0</v>
      </c>
      <c r="D536" s="4">
        <f>'10_Avancement_Chimie'!D536</f>
        <v>0</v>
      </c>
      <c r="E536" s="4">
        <f>'10_Avancement_Chimie'!E536</f>
        <v>0</v>
      </c>
      <c r="F536" s="4">
        <f>'10_Avancement_Chimie'!F536</f>
        <v>0</v>
      </c>
      <c r="G536" s="4">
        <f>'10_Avancement_Chimie'!G536</f>
        <v>0</v>
      </c>
      <c r="H536" s="4">
        <f>'10_Avancement_Chimie'!H536</f>
        <v>0</v>
      </c>
      <c r="I536" s="4">
        <f>'10_Avancement_Chimie'!I536</f>
        <v>0</v>
      </c>
      <c r="J536" s="4">
        <f>'10_Avancement_Chimie'!J536</f>
        <v>0</v>
      </c>
      <c r="K536" s="4">
        <f>'10_Avancement_Chimie'!K536</f>
        <v>0</v>
      </c>
      <c r="L536" s="4">
        <f>'10_Avancement_Chimie'!L536</f>
        <v>0</v>
      </c>
      <c r="M536" s="4">
        <f>'10_Avancement_Chimie'!M536</f>
        <v>0</v>
      </c>
      <c r="N536" s="4">
        <f>'10_Avancement_Chimie'!N536</f>
        <v>0</v>
      </c>
      <c r="O536" s="4">
        <f>'10_Avancement_Chimie'!O536</f>
        <v>0</v>
      </c>
      <c r="P536" s="4">
        <f>'10_Avancement_Chimie'!P536</f>
        <v>0</v>
      </c>
      <c r="Q536" s="4">
        <f>'10_Avancement_Chimie'!Q536</f>
        <v>0</v>
      </c>
      <c r="R536" s="4">
        <f>'10_Avancement_Chimie'!R536</f>
        <v>0</v>
      </c>
    </row>
    <row r="537" spans="1:18">
      <c r="A537" s="4">
        <f>'10_Avancement_Chimie'!A537</f>
        <v>0</v>
      </c>
      <c r="B537" s="4">
        <f>'10_Avancement_Chimie'!B537</f>
        <v>0</v>
      </c>
      <c r="C537" s="4">
        <f>'10_Avancement_Chimie'!C537</f>
        <v>0</v>
      </c>
      <c r="D537" s="4">
        <f>'10_Avancement_Chimie'!D537</f>
        <v>0</v>
      </c>
      <c r="E537" s="4">
        <f>'10_Avancement_Chimie'!E537</f>
        <v>0</v>
      </c>
      <c r="F537" s="4">
        <f>'10_Avancement_Chimie'!F537</f>
        <v>0</v>
      </c>
      <c r="G537" s="4">
        <f>'10_Avancement_Chimie'!G537</f>
        <v>0</v>
      </c>
      <c r="H537" s="4">
        <f>'10_Avancement_Chimie'!H537</f>
        <v>0</v>
      </c>
      <c r="I537" s="4">
        <f>'10_Avancement_Chimie'!I537</f>
        <v>0</v>
      </c>
      <c r="J537" s="4">
        <f>'10_Avancement_Chimie'!J537</f>
        <v>0</v>
      </c>
      <c r="K537" s="4">
        <f>'10_Avancement_Chimie'!K537</f>
        <v>0</v>
      </c>
      <c r="L537" s="4">
        <f>'10_Avancement_Chimie'!L537</f>
        <v>0</v>
      </c>
      <c r="M537" s="4">
        <f>'10_Avancement_Chimie'!M537</f>
        <v>0</v>
      </c>
      <c r="N537" s="4">
        <f>'10_Avancement_Chimie'!N537</f>
        <v>0</v>
      </c>
      <c r="O537" s="4">
        <f>'10_Avancement_Chimie'!O537</f>
        <v>0</v>
      </c>
      <c r="P537" s="4">
        <f>'10_Avancement_Chimie'!P537</f>
        <v>0</v>
      </c>
      <c r="Q537" s="4">
        <f>'10_Avancement_Chimie'!Q537</f>
        <v>0</v>
      </c>
      <c r="R537" s="4">
        <f>'10_Avancement_Chimie'!R537</f>
        <v>0</v>
      </c>
    </row>
    <row r="538" spans="1:18">
      <c r="A538" s="4">
        <f>'10_Avancement_Chimie'!A538</f>
        <v>0</v>
      </c>
      <c r="B538" s="4">
        <f>'10_Avancement_Chimie'!B538</f>
        <v>0</v>
      </c>
      <c r="C538" s="4">
        <f>'10_Avancement_Chimie'!C538</f>
        <v>0</v>
      </c>
      <c r="D538" s="4">
        <f>'10_Avancement_Chimie'!D538</f>
        <v>0</v>
      </c>
      <c r="E538" s="4">
        <f>'10_Avancement_Chimie'!E538</f>
        <v>0</v>
      </c>
      <c r="F538" s="4">
        <f>'10_Avancement_Chimie'!F538</f>
        <v>0</v>
      </c>
      <c r="G538" s="4">
        <f>'10_Avancement_Chimie'!G538</f>
        <v>0</v>
      </c>
      <c r="H538" s="4">
        <f>'10_Avancement_Chimie'!H538</f>
        <v>0</v>
      </c>
      <c r="I538" s="4">
        <f>'10_Avancement_Chimie'!I538</f>
        <v>0</v>
      </c>
      <c r="J538" s="4">
        <f>'10_Avancement_Chimie'!J538</f>
        <v>0</v>
      </c>
      <c r="K538" s="4">
        <f>'10_Avancement_Chimie'!K538</f>
        <v>0</v>
      </c>
      <c r="L538" s="4">
        <f>'10_Avancement_Chimie'!L538</f>
        <v>0</v>
      </c>
      <c r="M538" s="4">
        <f>'10_Avancement_Chimie'!M538</f>
        <v>0</v>
      </c>
      <c r="N538" s="4">
        <f>'10_Avancement_Chimie'!N538</f>
        <v>0</v>
      </c>
      <c r="O538" s="4">
        <f>'10_Avancement_Chimie'!O538</f>
        <v>0</v>
      </c>
      <c r="P538" s="4">
        <f>'10_Avancement_Chimie'!P538</f>
        <v>0</v>
      </c>
      <c r="Q538" s="4">
        <f>'10_Avancement_Chimie'!Q538</f>
        <v>0</v>
      </c>
      <c r="R538" s="4">
        <f>'10_Avancement_Chimie'!R538</f>
        <v>0</v>
      </c>
    </row>
    <row r="539" spans="1:18">
      <c r="A539" s="4">
        <f>'10_Avancement_Chimie'!A539</f>
        <v>0</v>
      </c>
      <c r="B539" s="4">
        <f>'10_Avancement_Chimie'!B539</f>
        <v>0</v>
      </c>
      <c r="C539" s="4">
        <f>'10_Avancement_Chimie'!C539</f>
        <v>0</v>
      </c>
      <c r="D539" s="4">
        <f>'10_Avancement_Chimie'!D539</f>
        <v>0</v>
      </c>
      <c r="E539" s="4">
        <f>'10_Avancement_Chimie'!E539</f>
        <v>0</v>
      </c>
      <c r="F539" s="4">
        <f>'10_Avancement_Chimie'!F539</f>
        <v>0</v>
      </c>
      <c r="G539" s="4">
        <f>'10_Avancement_Chimie'!G539</f>
        <v>0</v>
      </c>
      <c r="H539" s="4">
        <f>'10_Avancement_Chimie'!H539</f>
        <v>0</v>
      </c>
      <c r="I539" s="4">
        <f>'10_Avancement_Chimie'!I539</f>
        <v>0</v>
      </c>
      <c r="J539" s="4">
        <f>'10_Avancement_Chimie'!J539</f>
        <v>0</v>
      </c>
      <c r="K539" s="4">
        <f>'10_Avancement_Chimie'!K539</f>
        <v>0</v>
      </c>
      <c r="L539" s="4">
        <f>'10_Avancement_Chimie'!L539</f>
        <v>0</v>
      </c>
      <c r="M539" s="4">
        <f>'10_Avancement_Chimie'!M539</f>
        <v>0</v>
      </c>
      <c r="N539" s="4">
        <f>'10_Avancement_Chimie'!N539</f>
        <v>0</v>
      </c>
      <c r="O539" s="4">
        <f>'10_Avancement_Chimie'!O539</f>
        <v>0</v>
      </c>
      <c r="P539" s="4">
        <f>'10_Avancement_Chimie'!P539</f>
        <v>0</v>
      </c>
      <c r="Q539" s="4">
        <f>'10_Avancement_Chimie'!Q539</f>
        <v>0</v>
      </c>
      <c r="R539" s="4">
        <f>'10_Avancement_Chimie'!R539</f>
        <v>0</v>
      </c>
    </row>
    <row r="540" spans="1:18">
      <c r="A540" s="4">
        <f>'10_Avancement_Chimie'!A540</f>
        <v>0</v>
      </c>
      <c r="B540" s="4">
        <f>'10_Avancement_Chimie'!B540</f>
        <v>0</v>
      </c>
      <c r="C540" s="4">
        <f>'10_Avancement_Chimie'!C540</f>
        <v>0</v>
      </c>
      <c r="D540" s="4">
        <f>'10_Avancement_Chimie'!D540</f>
        <v>0</v>
      </c>
      <c r="E540" s="4">
        <f>'10_Avancement_Chimie'!E540</f>
        <v>0</v>
      </c>
      <c r="F540" s="4">
        <f>'10_Avancement_Chimie'!F540</f>
        <v>0</v>
      </c>
      <c r="G540" s="4">
        <f>'10_Avancement_Chimie'!G540</f>
        <v>0</v>
      </c>
      <c r="H540" s="4">
        <f>'10_Avancement_Chimie'!H540</f>
        <v>0</v>
      </c>
      <c r="I540" s="4">
        <f>'10_Avancement_Chimie'!I540</f>
        <v>0</v>
      </c>
      <c r="J540" s="4">
        <f>'10_Avancement_Chimie'!J540</f>
        <v>0</v>
      </c>
      <c r="K540" s="4">
        <f>'10_Avancement_Chimie'!K540</f>
        <v>0</v>
      </c>
      <c r="L540" s="4">
        <f>'10_Avancement_Chimie'!L540</f>
        <v>0</v>
      </c>
      <c r="M540" s="4">
        <f>'10_Avancement_Chimie'!M540</f>
        <v>0</v>
      </c>
      <c r="N540" s="4">
        <f>'10_Avancement_Chimie'!N540</f>
        <v>0</v>
      </c>
      <c r="O540" s="4">
        <f>'10_Avancement_Chimie'!O540</f>
        <v>0</v>
      </c>
      <c r="P540" s="4">
        <f>'10_Avancement_Chimie'!P540</f>
        <v>0</v>
      </c>
      <c r="Q540" s="4">
        <f>'10_Avancement_Chimie'!Q540</f>
        <v>0</v>
      </c>
      <c r="R540" s="4">
        <f>'10_Avancement_Chimie'!R540</f>
        <v>0</v>
      </c>
    </row>
    <row r="541" spans="1:18">
      <c r="A541" s="4">
        <f>'10_Avancement_Chimie'!A541</f>
        <v>0</v>
      </c>
      <c r="B541" s="4">
        <f>'10_Avancement_Chimie'!B541</f>
        <v>0</v>
      </c>
      <c r="C541" s="4">
        <f>'10_Avancement_Chimie'!C541</f>
        <v>0</v>
      </c>
      <c r="D541" s="4">
        <f>'10_Avancement_Chimie'!D541</f>
        <v>0</v>
      </c>
      <c r="E541" s="4">
        <f>'10_Avancement_Chimie'!E541</f>
        <v>0</v>
      </c>
      <c r="F541" s="4">
        <f>'10_Avancement_Chimie'!F541</f>
        <v>0</v>
      </c>
      <c r="G541" s="4">
        <f>'10_Avancement_Chimie'!G541</f>
        <v>0</v>
      </c>
      <c r="H541" s="4">
        <f>'10_Avancement_Chimie'!H541</f>
        <v>0</v>
      </c>
      <c r="I541" s="4">
        <f>'10_Avancement_Chimie'!I541</f>
        <v>0</v>
      </c>
      <c r="J541" s="4">
        <f>'10_Avancement_Chimie'!J541</f>
        <v>0</v>
      </c>
      <c r="K541" s="4">
        <f>'10_Avancement_Chimie'!K541</f>
        <v>0</v>
      </c>
      <c r="L541" s="4">
        <f>'10_Avancement_Chimie'!L541</f>
        <v>0</v>
      </c>
      <c r="M541" s="4">
        <f>'10_Avancement_Chimie'!M541</f>
        <v>0</v>
      </c>
      <c r="N541" s="4">
        <f>'10_Avancement_Chimie'!N541</f>
        <v>0</v>
      </c>
      <c r="O541" s="4">
        <f>'10_Avancement_Chimie'!O541</f>
        <v>0</v>
      </c>
      <c r="P541" s="4">
        <f>'10_Avancement_Chimie'!P541</f>
        <v>0</v>
      </c>
      <c r="Q541" s="4">
        <f>'10_Avancement_Chimie'!Q541</f>
        <v>0</v>
      </c>
      <c r="R541" s="4">
        <f>'10_Avancement_Chimie'!R541</f>
        <v>0</v>
      </c>
    </row>
    <row r="542" spans="1:18">
      <c r="A542" s="4">
        <f>'10_Avancement_Chimie'!A542</f>
        <v>0</v>
      </c>
      <c r="B542" s="4">
        <f>'10_Avancement_Chimie'!B542</f>
        <v>0</v>
      </c>
      <c r="C542" s="4">
        <f>'10_Avancement_Chimie'!C542</f>
        <v>0</v>
      </c>
      <c r="D542" s="4">
        <f>'10_Avancement_Chimie'!D542</f>
        <v>0</v>
      </c>
      <c r="E542" s="4">
        <f>'10_Avancement_Chimie'!E542</f>
        <v>0</v>
      </c>
      <c r="F542" s="4">
        <f>'10_Avancement_Chimie'!F542</f>
        <v>0</v>
      </c>
      <c r="G542" s="4">
        <f>'10_Avancement_Chimie'!G542</f>
        <v>0</v>
      </c>
      <c r="H542" s="4">
        <f>'10_Avancement_Chimie'!H542</f>
        <v>0</v>
      </c>
      <c r="I542" s="4">
        <f>'10_Avancement_Chimie'!I542</f>
        <v>0</v>
      </c>
      <c r="J542" s="4">
        <f>'10_Avancement_Chimie'!J542</f>
        <v>0</v>
      </c>
      <c r="K542" s="4">
        <f>'10_Avancement_Chimie'!K542</f>
        <v>0</v>
      </c>
      <c r="L542" s="4">
        <f>'10_Avancement_Chimie'!L542</f>
        <v>0</v>
      </c>
      <c r="M542" s="4">
        <f>'10_Avancement_Chimie'!M542</f>
        <v>0</v>
      </c>
      <c r="N542" s="4">
        <f>'10_Avancement_Chimie'!N542</f>
        <v>0</v>
      </c>
      <c r="O542" s="4">
        <f>'10_Avancement_Chimie'!O542</f>
        <v>0</v>
      </c>
      <c r="P542" s="4">
        <f>'10_Avancement_Chimie'!P542</f>
        <v>0</v>
      </c>
      <c r="Q542" s="4">
        <f>'10_Avancement_Chimie'!Q542</f>
        <v>0</v>
      </c>
      <c r="R542" s="4">
        <f>'10_Avancement_Chimie'!R542</f>
        <v>0</v>
      </c>
    </row>
    <row r="543" spans="1:18">
      <c r="A543" s="4">
        <f>'10_Avancement_Chimie'!A543</f>
        <v>0</v>
      </c>
      <c r="B543" s="4">
        <f>'10_Avancement_Chimie'!B543</f>
        <v>0</v>
      </c>
      <c r="C543" s="4">
        <f>'10_Avancement_Chimie'!C543</f>
        <v>0</v>
      </c>
      <c r="D543" s="4">
        <f>'10_Avancement_Chimie'!D543</f>
        <v>0</v>
      </c>
      <c r="E543" s="4">
        <f>'10_Avancement_Chimie'!E543</f>
        <v>0</v>
      </c>
      <c r="F543" s="4">
        <f>'10_Avancement_Chimie'!F543</f>
        <v>0</v>
      </c>
      <c r="G543" s="4">
        <f>'10_Avancement_Chimie'!G543</f>
        <v>0</v>
      </c>
      <c r="H543" s="4">
        <f>'10_Avancement_Chimie'!H543</f>
        <v>0</v>
      </c>
      <c r="I543" s="4">
        <f>'10_Avancement_Chimie'!I543</f>
        <v>0</v>
      </c>
      <c r="J543" s="4">
        <f>'10_Avancement_Chimie'!J543</f>
        <v>0</v>
      </c>
      <c r="K543" s="4">
        <f>'10_Avancement_Chimie'!K543</f>
        <v>0</v>
      </c>
      <c r="L543" s="4">
        <f>'10_Avancement_Chimie'!L543</f>
        <v>0</v>
      </c>
      <c r="M543" s="4">
        <f>'10_Avancement_Chimie'!M543</f>
        <v>0</v>
      </c>
      <c r="N543" s="4">
        <f>'10_Avancement_Chimie'!N543</f>
        <v>0</v>
      </c>
      <c r="O543" s="4">
        <f>'10_Avancement_Chimie'!O543</f>
        <v>0</v>
      </c>
      <c r="P543" s="4">
        <f>'10_Avancement_Chimie'!P543</f>
        <v>0</v>
      </c>
      <c r="Q543" s="4">
        <f>'10_Avancement_Chimie'!Q543</f>
        <v>0</v>
      </c>
      <c r="R543" s="4">
        <f>'10_Avancement_Chimie'!R543</f>
        <v>0</v>
      </c>
    </row>
    <row r="544" spans="1:18">
      <c r="A544" s="4">
        <f>'10_Avancement_Chimie'!A544</f>
        <v>0</v>
      </c>
      <c r="B544" s="4">
        <f>'10_Avancement_Chimie'!B544</f>
        <v>0</v>
      </c>
      <c r="C544" s="4">
        <f>'10_Avancement_Chimie'!C544</f>
        <v>0</v>
      </c>
      <c r="D544" s="4">
        <f>'10_Avancement_Chimie'!D544</f>
        <v>0</v>
      </c>
      <c r="E544" s="4">
        <f>'10_Avancement_Chimie'!E544</f>
        <v>0</v>
      </c>
      <c r="F544" s="4">
        <f>'10_Avancement_Chimie'!F544</f>
        <v>0</v>
      </c>
      <c r="G544" s="4">
        <f>'10_Avancement_Chimie'!G544</f>
        <v>0</v>
      </c>
      <c r="H544" s="4">
        <f>'10_Avancement_Chimie'!H544</f>
        <v>0</v>
      </c>
      <c r="I544" s="4">
        <f>'10_Avancement_Chimie'!I544</f>
        <v>0</v>
      </c>
      <c r="J544" s="4">
        <f>'10_Avancement_Chimie'!J544</f>
        <v>0</v>
      </c>
      <c r="K544" s="4">
        <f>'10_Avancement_Chimie'!K544</f>
        <v>0</v>
      </c>
      <c r="L544" s="4">
        <f>'10_Avancement_Chimie'!L544</f>
        <v>0</v>
      </c>
      <c r="M544" s="4">
        <f>'10_Avancement_Chimie'!M544</f>
        <v>0</v>
      </c>
      <c r="N544" s="4">
        <f>'10_Avancement_Chimie'!N544</f>
        <v>0</v>
      </c>
      <c r="O544" s="4">
        <f>'10_Avancement_Chimie'!O544</f>
        <v>0</v>
      </c>
      <c r="P544" s="4">
        <f>'10_Avancement_Chimie'!P544</f>
        <v>0</v>
      </c>
      <c r="Q544" s="4">
        <f>'10_Avancement_Chimie'!Q544</f>
        <v>0</v>
      </c>
      <c r="R544" s="4">
        <f>'10_Avancement_Chimie'!R544</f>
        <v>0</v>
      </c>
    </row>
    <row r="545" spans="1:18">
      <c r="A545" s="4">
        <f>'10_Avancement_Chimie'!A545</f>
        <v>0</v>
      </c>
      <c r="B545" s="4">
        <f>'10_Avancement_Chimie'!B545</f>
        <v>0</v>
      </c>
      <c r="C545" s="4">
        <f>'10_Avancement_Chimie'!C545</f>
        <v>0</v>
      </c>
      <c r="D545" s="4">
        <f>'10_Avancement_Chimie'!D545</f>
        <v>0</v>
      </c>
      <c r="E545" s="4">
        <f>'10_Avancement_Chimie'!E545</f>
        <v>0</v>
      </c>
      <c r="F545" s="4">
        <f>'10_Avancement_Chimie'!F545</f>
        <v>0</v>
      </c>
      <c r="G545" s="4">
        <f>'10_Avancement_Chimie'!G545</f>
        <v>0</v>
      </c>
      <c r="H545" s="4">
        <f>'10_Avancement_Chimie'!H545</f>
        <v>0</v>
      </c>
      <c r="I545" s="4">
        <f>'10_Avancement_Chimie'!I545</f>
        <v>0</v>
      </c>
      <c r="J545" s="4">
        <f>'10_Avancement_Chimie'!J545</f>
        <v>0</v>
      </c>
      <c r="K545" s="4">
        <f>'10_Avancement_Chimie'!K545</f>
        <v>0</v>
      </c>
      <c r="L545" s="4">
        <f>'10_Avancement_Chimie'!L545</f>
        <v>0</v>
      </c>
      <c r="M545" s="4">
        <f>'10_Avancement_Chimie'!M545</f>
        <v>0</v>
      </c>
      <c r="N545" s="4">
        <f>'10_Avancement_Chimie'!N545</f>
        <v>0</v>
      </c>
      <c r="O545" s="4">
        <f>'10_Avancement_Chimie'!O545</f>
        <v>0</v>
      </c>
      <c r="P545" s="4">
        <f>'10_Avancement_Chimie'!P545</f>
        <v>0</v>
      </c>
      <c r="Q545" s="4">
        <f>'10_Avancement_Chimie'!Q545</f>
        <v>0</v>
      </c>
      <c r="R545" s="4">
        <f>'10_Avancement_Chimie'!R545</f>
        <v>0</v>
      </c>
    </row>
    <row r="546" spans="1:18">
      <c r="A546" s="4">
        <f>'10_Avancement_Chimie'!A546</f>
        <v>0</v>
      </c>
      <c r="B546" s="4">
        <f>'10_Avancement_Chimie'!B546</f>
        <v>0</v>
      </c>
      <c r="C546" s="4">
        <f>'10_Avancement_Chimie'!C546</f>
        <v>0</v>
      </c>
      <c r="D546" s="4">
        <f>'10_Avancement_Chimie'!D546</f>
        <v>0</v>
      </c>
      <c r="E546" s="4">
        <f>'10_Avancement_Chimie'!E546</f>
        <v>0</v>
      </c>
      <c r="F546" s="4">
        <f>'10_Avancement_Chimie'!F546</f>
        <v>0</v>
      </c>
      <c r="G546" s="4">
        <f>'10_Avancement_Chimie'!G546</f>
        <v>0</v>
      </c>
      <c r="H546" s="4">
        <f>'10_Avancement_Chimie'!H546</f>
        <v>0</v>
      </c>
      <c r="I546" s="4">
        <f>'10_Avancement_Chimie'!I546</f>
        <v>0</v>
      </c>
      <c r="J546" s="4">
        <f>'10_Avancement_Chimie'!J546</f>
        <v>0</v>
      </c>
      <c r="K546" s="4">
        <f>'10_Avancement_Chimie'!K546</f>
        <v>0</v>
      </c>
      <c r="L546" s="4">
        <f>'10_Avancement_Chimie'!L546</f>
        <v>0</v>
      </c>
      <c r="M546" s="4">
        <f>'10_Avancement_Chimie'!M546</f>
        <v>0</v>
      </c>
      <c r="N546" s="4">
        <f>'10_Avancement_Chimie'!N546</f>
        <v>0</v>
      </c>
      <c r="O546" s="4">
        <f>'10_Avancement_Chimie'!O546</f>
        <v>0</v>
      </c>
      <c r="P546" s="4">
        <f>'10_Avancement_Chimie'!P546</f>
        <v>0</v>
      </c>
      <c r="Q546" s="4">
        <f>'10_Avancement_Chimie'!Q546</f>
        <v>0</v>
      </c>
      <c r="R546" s="4">
        <f>'10_Avancement_Chimie'!R546</f>
        <v>0</v>
      </c>
    </row>
    <row r="547" spans="1:18">
      <c r="A547" s="4">
        <f>'10_Avancement_Chimie'!A547</f>
        <v>0</v>
      </c>
      <c r="B547" s="4">
        <f>'10_Avancement_Chimie'!B547</f>
        <v>0</v>
      </c>
      <c r="C547" s="4">
        <f>'10_Avancement_Chimie'!C547</f>
        <v>0</v>
      </c>
      <c r="D547" s="4">
        <f>'10_Avancement_Chimie'!D547</f>
        <v>0</v>
      </c>
      <c r="E547" s="4">
        <f>'10_Avancement_Chimie'!E547</f>
        <v>0</v>
      </c>
      <c r="F547" s="4">
        <f>'10_Avancement_Chimie'!F547</f>
        <v>0</v>
      </c>
      <c r="G547" s="4">
        <f>'10_Avancement_Chimie'!G547</f>
        <v>0</v>
      </c>
      <c r="H547" s="4">
        <f>'10_Avancement_Chimie'!H547</f>
        <v>0</v>
      </c>
      <c r="I547" s="4">
        <f>'10_Avancement_Chimie'!I547</f>
        <v>0</v>
      </c>
      <c r="J547" s="4">
        <f>'10_Avancement_Chimie'!J547</f>
        <v>0</v>
      </c>
      <c r="K547" s="4">
        <f>'10_Avancement_Chimie'!K547</f>
        <v>0</v>
      </c>
      <c r="L547" s="4">
        <f>'10_Avancement_Chimie'!L547</f>
        <v>0</v>
      </c>
      <c r="M547" s="4">
        <f>'10_Avancement_Chimie'!M547</f>
        <v>0</v>
      </c>
      <c r="N547" s="4">
        <f>'10_Avancement_Chimie'!N547</f>
        <v>0</v>
      </c>
      <c r="O547" s="4">
        <f>'10_Avancement_Chimie'!O547</f>
        <v>0</v>
      </c>
      <c r="P547" s="4">
        <f>'10_Avancement_Chimie'!P547</f>
        <v>0</v>
      </c>
      <c r="Q547" s="4">
        <f>'10_Avancement_Chimie'!Q547</f>
        <v>0</v>
      </c>
      <c r="R547" s="4">
        <f>'10_Avancement_Chimie'!R547</f>
        <v>0</v>
      </c>
    </row>
    <row r="548" spans="1:18">
      <c r="A548" s="4">
        <f>'10_Avancement_Chimie'!A548</f>
        <v>0</v>
      </c>
      <c r="B548" s="4">
        <f>'10_Avancement_Chimie'!B548</f>
        <v>0</v>
      </c>
      <c r="C548" s="4">
        <f>'10_Avancement_Chimie'!C548</f>
        <v>0</v>
      </c>
      <c r="D548" s="4">
        <f>'10_Avancement_Chimie'!D548</f>
        <v>0</v>
      </c>
      <c r="E548" s="4">
        <f>'10_Avancement_Chimie'!E548</f>
        <v>0</v>
      </c>
      <c r="F548" s="4">
        <f>'10_Avancement_Chimie'!F548</f>
        <v>0</v>
      </c>
      <c r="G548" s="4">
        <f>'10_Avancement_Chimie'!G548</f>
        <v>0</v>
      </c>
      <c r="H548" s="4">
        <f>'10_Avancement_Chimie'!H548</f>
        <v>0</v>
      </c>
      <c r="I548" s="4">
        <f>'10_Avancement_Chimie'!I548</f>
        <v>0</v>
      </c>
      <c r="J548" s="4">
        <f>'10_Avancement_Chimie'!J548</f>
        <v>0</v>
      </c>
      <c r="K548" s="4">
        <f>'10_Avancement_Chimie'!K548</f>
        <v>0</v>
      </c>
      <c r="L548" s="4">
        <f>'10_Avancement_Chimie'!L548</f>
        <v>0</v>
      </c>
      <c r="M548" s="4">
        <f>'10_Avancement_Chimie'!M548</f>
        <v>0</v>
      </c>
      <c r="N548" s="4">
        <f>'10_Avancement_Chimie'!N548</f>
        <v>0</v>
      </c>
      <c r="O548" s="4">
        <f>'10_Avancement_Chimie'!O548</f>
        <v>0</v>
      </c>
      <c r="P548" s="4">
        <f>'10_Avancement_Chimie'!P548</f>
        <v>0</v>
      </c>
      <c r="Q548" s="4">
        <f>'10_Avancement_Chimie'!Q548</f>
        <v>0</v>
      </c>
      <c r="R548" s="4">
        <f>'10_Avancement_Chimie'!R548</f>
        <v>0</v>
      </c>
    </row>
    <row r="549" spans="1:18">
      <c r="A549" s="4">
        <f>'10_Avancement_Chimie'!A549</f>
        <v>0</v>
      </c>
      <c r="B549" s="4">
        <f>'10_Avancement_Chimie'!B549</f>
        <v>0</v>
      </c>
      <c r="C549" s="4">
        <f>'10_Avancement_Chimie'!C549</f>
        <v>0</v>
      </c>
      <c r="D549" s="4">
        <f>'10_Avancement_Chimie'!D549</f>
        <v>0</v>
      </c>
      <c r="E549" s="4">
        <f>'10_Avancement_Chimie'!E549</f>
        <v>0</v>
      </c>
      <c r="F549" s="4">
        <f>'10_Avancement_Chimie'!F549</f>
        <v>0</v>
      </c>
      <c r="G549" s="4">
        <f>'10_Avancement_Chimie'!G549</f>
        <v>0</v>
      </c>
      <c r="H549" s="4">
        <f>'10_Avancement_Chimie'!H549</f>
        <v>0</v>
      </c>
      <c r="I549" s="4">
        <f>'10_Avancement_Chimie'!I549</f>
        <v>0</v>
      </c>
      <c r="J549" s="4">
        <f>'10_Avancement_Chimie'!J549</f>
        <v>0</v>
      </c>
      <c r="K549" s="4">
        <f>'10_Avancement_Chimie'!K549</f>
        <v>0</v>
      </c>
      <c r="L549" s="4">
        <f>'10_Avancement_Chimie'!L549</f>
        <v>0</v>
      </c>
      <c r="M549" s="4">
        <f>'10_Avancement_Chimie'!M549</f>
        <v>0</v>
      </c>
      <c r="N549" s="4">
        <f>'10_Avancement_Chimie'!N549</f>
        <v>0</v>
      </c>
      <c r="O549" s="4">
        <f>'10_Avancement_Chimie'!O549</f>
        <v>0</v>
      </c>
      <c r="P549" s="4">
        <f>'10_Avancement_Chimie'!P549</f>
        <v>0</v>
      </c>
      <c r="Q549" s="4">
        <f>'10_Avancement_Chimie'!Q549</f>
        <v>0</v>
      </c>
      <c r="R549" s="4">
        <f>'10_Avancement_Chimie'!R549</f>
        <v>0</v>
      </c>
    </row>
    <row r="550" spans="1:18">
      <c r="A550" s="4">
        <f>'10_Avancement_Chimie'!A550</f>
        <v>0</v>
      </c>
      <c r="B550" s="4">
        <f>'10_Avancement_Chimie'!B550</f>
        <v>0</v>
      </c>
      <c r="C550" s="4">
        <f>'10_Avancement_Chimie'!C550</f>
        <v>0</v>
      </c>
      <c r="D550" s="4">
        <f>'10_Avancement_Chimie'!D550</f>
        <v>0</v>
      </c>
      <c r="E550" s="4">
        <f>'10_Avancement_Chimie'!E550</f>
        <v>0</v>
      </c>
      <c r="F550" s="4">
        <f>'10_Avancement_Chimie'!F550</f>
        <v>0</v>
      </c>
      <c r="G550" s="4">
        <f>'10_Avancement_Chimie'!G550</f>
        <v>0</v>
      </c>
      <c r="H550" s="4">
        <f>'10_Avancement_Chimie'!H550</f>
        <v>0</v>
      </c>
      <c r="I550" s="4">
        <f>'10_Avancement_Chimie'!I550</f>
        <v>0</v>
      </c>
      <c r="J550" s="4">
        <f>'10_Avancement_Chimie'!J550</f>
        <v>0</v>
      </c>
      <c r="K550" s="4">
        <f>'10_Avancement_Chimie'!K550</f>
        <v>0</v>
      </c>
      <c r="L550" s="4">
        <f>'10_Avancement_Chimie'!L550</f>
        <v>0</v>
      </c>
      <c r="M550" s="4">
        <f>'10_Avancement_Chimie'!M550</f>
        <v>0</v>
      </c>
      <c r="N550" s="4">
        <f>'10_Avancement_Chimie'!N550</f>
        <v>0</v>
      </c>
      <c r="O550" s="4">
        <f>'10_Avancement_Chimie'!O550</f>
        <v>0</v>
      </c>
      <c r="P550" s="4">
        <f>'10_Avancement_Chimie'!P550</f>
        <v>0</v>
      </c>
      <c r="Q550" s="4">
        <f>'10_Avancement_Chimie'!Q550</f>
        <v>0</v>
      </c>
      <c r="R550" s="4">
        <f>'10_Avancement_Chimie'!R550</f>
        <v>0</v>
      </c>
    </row>
    <row r="551" spans="1:18">
      <c r="A551" s="4">
        <f>'10_Avancement_Chimie'!A551</f>
        <v>0</v>
      </c>
      <c r="B551" s="4">
        <f>'10_Avancement_Chimie'!B551</f>
        <v>0</v>
      </c>
      <c r="C551" s="4">
        <f>'10_Avancement_Chimie'!C551</f>
        <v>0</v>
      </c>
      <c r="D551" s="4">
        <f>'10_Avancement_Chimie'!D551</f>
        <v>0</v>
      </c>
      <c r="E551" s="4">
        <f>'10_Avancement_Chimie'!E551</f>
        <v>0</v>
      </c>
      <c r="F551" s="4">
        <f>'10_Avancement_Chimie'!F551</f>
        <v>0</v>
      </c>
      <c r="G551" s="4">
        <f>'10_Avancement_Chimie'!G551</f>
        <v>0</v>
      </c>
      <c r="H551" s="4">
        <f>'10_Avancement_Chimie'!H551</f>
        <v>0</v>
      </c>
      <c r="I551" s="4">
        <f>'10_Avancement_Chimie'!I551</f>
        <v>0</v>
      </c>
      <c r="J551" s="4">
        <f>'10_Avancement_Chimie'!J551</f>
        <v>0</v>
      </c>
      <c r="K551" s="4">
        <f>'10_Avancement_Chimie'!K551</f>
        <v>0</v>
      </c>
      <c r="L551" s="4">
        <f>'10_Avancement_Chimie'!L551</f>
        <v>0</v>
      </c>
      <c r="M551" s="4">
        <f>'10_Avancement_Chimie'!M551</f>
        <v>0</v>
      </c>
      <c r="N551" s="4">
        <f>'10_Avancement_Chimie'!N551</f>
        <v>0</v>
      </c>
      <c r="O551" s="4">
        <f>'10_Avancement_Chimie'!O551</f>
        <v>0</v>
      </c>
      <c r="P551" s="4">
        <f>'10_Avancement_Chimie'!P551</f>
        <v>0</v>
      </c>
      <c r="Q551" s="4">
        <f>'10_Avancement_Chimie'!Q551</f>
        <v>0</v>
      </c>
      <c r="R551" s="4">
        <f>'10_Avancement_Chimie'!R551</f>
        <v>0</v>
      </c>
    </row>
    <row r="552" spans="1:18">
      <c r="A552" s="4">
        <f>'10_Avancement_Chimie'!A552</f>
        <v>0</v>
      </c>
      <c r="B552" s="4">
        <f>'10_Avancement_Chimie'!B552</f>
        <v>0</v>
      </c>
      <c r="C552" s="4">
        <f>'10_Avancement_Chimie'!C552</f>
        <v>0</v>
      </c>
      <c r="D552" s="4">
        <f>'10_Avancement_Chimie'!D552</f>
        <v>0</v>
      </c>
      <c r="E552" s="4">
        <f>'10_Avancement_Chimie'!E552</f>
        <v>0</v>
      </c>
      <c r="F552" s="4">
        <f>'10_Avancement_Chimie'!F552</f>
        <v>0</v>
      </c>
      <c r="G552" s="4">
        <f>'10_Avancement_Chimie'!G552</f>
        <v>0</v>
      </c>
      <c r="H552" s="4">
        <f>'10_Avancement_Chimie'!H552</f>
        <v>0</v>
      </c>
      <c r="I552" s="4">
        <f>'10_Avancement_Chimie'!I552</f>
        <v>0</v>
      </c>
      <c r="J552" s="4">
        <f>'10_Avancement_Chimie'!J552</f>
        <v>0</v>
      </c>
      <c r="K552" s="4">
        <f>'10_Avancement_Chimie'!K552</f>
        <v>0</v>
      </c>
      <c r="L552" s="4">
        <f>'10_Avancement_Chimie'!L552</f>
        <v>0</v>
      </c>
      <c r="M552" s="4">
        <f>'10_Avancement_Chimie'!M552</f>
        <v>0</v>
      </c>
      <c r="N552" s="4">
        <f>'10_Avancement_Chimie'!N552</f>
        <v>0</v>
      </c>
      <c r="O552" s="4">
        <f>'10_Avancement_Chimie'!O552</f>
        <v>0</v>
      </c>
      <c r="P552" s="4">
        <f>'10_Avancement_Chimie'!P552</f>
        <v>0</v>
      </c>
      <c r="Q552" s="4">
        <f>'10_Avancement_Chimie'!Q552</f>
        <v>0</v>
      </c>
      <c r="R552" s="4">
        <f>'10_Avancement_Chimie'!R552</f>
        <v>0</v>
      </c>
    </row>
    <row r="553" spans="1:18">
      <c r="A553" s="4">
        <f>'10_Avancement_Chimie'!A553</f>
        <v>0</v>
      </c>
      <c r="B553" s="4">
        <f>'10_Avancement_Chimie'!B553</f>
        <v>0</v>
      </c>
      <c r="C553" s="4">
        <f>'10_Avancement_Chimie'!C553</f>
        <v>0</v>
      </c>
      <c r="D553" s="4">
        <f>'10_Avancement_Chimie'!D553</f>
        <v>0</v>
      </c>
      <c r="E553" s="4">
        <f>'10_Avancement_Chimie'!E553</f>
        <v>0</v>
      </c>
      <c r="F553" s="4">
        <f>'10_Avancement_Chimie'!F553</f>
        <v>0</v>
      </c>
      <c r="G553" s="4">
        <f>'10_Avancement_Chimie'!G553</f>
        <v>0</v>
      </c>
      <c r="H553" s="4">
        <f>'10_Avancement_Chimie'!H553</f>
        <v>0</v>
      </c>
      <c r="I553" s="4">
        <f>'10_Avancement_Chimie'!I553</f>
        <v>0</v>
      </c>
      <c r="J553" s="4">
        <f>'10_Avancement_Chimie'!J553</f>
        <v>0</v>
      </c>
      <c r="K553" s="4">
        <f>'10_Avancement_Chimie'!K553</f>
        <v>0</v>
      </c>
      <c r="L553" s="4">
        <f>'10_Avancement_Chimie'!L553</f>
        <v>0</v>
      </c>
      <c r="M553" s="4">
        <f>'10_Avancement_Chimie'!M553</f>
        <v>0</v>
      </c>
      <c r="N553" s="4">
        <f>'10_Avancement_Chimie'!N553</f>
        <v>0</v>
      </c>
      <c r="O553" s="4">
        <f>'10_Avancement_Chimie'!O553</f>
        <v>0</v>
      </c>
      <c r="P553" s="4">
        <f>'10_Avancement_Chimie'!P553</f>
        <v>0</v>
      </c>
      <c r="Q553" s="4">
        <f>'10_Avancement_Chimie'!Q553</f>
        <v>0</v>
      </c>
      <c r="R553" s="4">
        <f>'10_Avancement_Chimie'!R553</f>
        <v>0</v>
      </c>
    </row>
    <row r="554" spans="1:18">
      <c r="A554" s="4">
        <f>'10_Avancement_Chimie'!A554</f>
        <v>0</v>
      </c>
      <c r="B554" s="4">
        <f>'10_Avancement_Chimie'!B554</f>
        <v>0</v>
      </c>
      <c r="C554" s="4">
        <f>'10_Avancement_Chimie'!C554</f>
        <v>0</v>
      </c>
      <c r="D554" s="4">
        <f>'10_Avancement_Chimie'!D554</f>
        <v>0</v>
      </c>
      <c r="E554" s="4">
        <f>'10_Avancement_Chimie'!E554</f>
        <v>0</v>
      </c>
      <c r="F554" s="4">
        <f>'10_Avancement_Chimie'!F554</f>
        <v>0</v>
      </c>
      <c r="G554" s="4">
        <f>'10_Avancement_Chimie'!G554</f>
        <v>0</v>
      </c>
      <c r="H554" s="4">
        <f>'10_Avancement_Chimie'!H554</f>
        <v>0</v>
      </c>
      <c r="I554" s="4">
        <f>'10_Avancement_Chimie'!I554</f>
        <v>0</v>
      </c>
      <c r="J554" s="4">
        <f>'10_Avancement_Chimie'!J554</f>
        <v>0</v>
      </c>
      <c r="K554" s="4">
        <f>'10_Avancement_Chimie'!K554</f>
        <v>0</v>
      </c>
      <c r="L554" s="4">
        <f>'10_Avancement_Chimie'!L554</f>
        <v>0</v>
      </c>
      <c r="M554" s="4">
        <f>'10_Avancement_Chimie'!M554</f>
        <v>0</v>
      </c>
      <c r="N554" s="4">
        <f>'10_Avancement_Chimie'!N554</f>
        <v>0</v>
      </c>
      <c r="O554" s="4">
        <f>'10_Avancement_Chimie'!O554</f>
        <v>0</v>
      </c>
      <c r="P554" s="4">
        <f>'10_Avancement_Chimie'!P554</f>
        <v>0</v>
      </c>
      <c r="Q554" s="4">
        <f>'10_Avancement_Chimie'!Q554</f>
        <v>0</v>
      </c>
      <c r="R554" s="4">
        <f>'10_Avancement_Chimie'!R554</f>
        <v>0</v>
      </c>
    </row>
    <row r="555" spans="1:18">
      <c r="A555" s="4">
        <f>'10_Avancement_Chimie'!A555</f>
        <v>0</v>
      </c>
      <c r="B555" s="4">
        <f>'10_Avancement_Chimie'!B555</f>
        <v>0</v>
      </c>
      <c r="C555" s="4">
        <f>'10_Avancement_Chimie'!C555</f>
        <v>0</v>
      </c>
      <c r="D555" s="4">
        <f>'10_Avancement_Chimie'!D555</f>
        <v>0</v>
      </c>
      <c r="E555" s="4">
        <f>'10_Avancement_Chimie'!E555</f>
        <v>0</v>
      </c>
      <c r="F555" s="4">
        <f>'10_Avancement_Chimie'!F555</f>
        <v>0</v>
      </c>
      <c r="G555" s="4">
        <f>'10_Avancement_Chimie'!G555</f>
        <v>0</v>
      </c>
      <c r="H555" s="4">
        <f>'10_Avancement_Chimie'!H555</f>
        <v>0</v>
      </c>
      <c r="I555" s="4">
        <f>'10_Avancement_Chimie'!I555</f>
        <v>0</v>
      </c>
      <c r="J555" s="4">
        <f>'10_Avancement_Chimie'!J555</f>
        <v>0</v>
      </c>
      <c r="K555" s="4">
        <f>'10_Avancement_Chimie'!K555</f>
        <v>0</v>
      </c>
      <c r="L555" s="4">
        <f>'10_Avancement_Chimie'!L555</f>
        <v>0</v>
      </c>
      <c r="M555" s="4">
        <f>'10_Avancement_Chimie'!M555</f>
        <v>0</v>
      </c>
      <c r="N555" s="4">
        <f>'10_Avancement_Chimie'!N555</f>
        <v>0</v>
      </c>
      <c r="O555" s="4">
        <f>'10_Avancement_Chimie'!O555</f>
        <v>0</v>
      </c>
      <c r="P555" s="4">
        <f>'10_Avancement_Chimie'!P555</f>
        <v>0</v>
      </c>
      <c r="Q555" s="4">
        <f>'10_Avancement_Chimie'!Q555</f>
        <v>0</v>
      </c>
      <c r="R555" s="4">
        <f>'10_Avancement_Chimie'!R555</f>
        <v>0</v>
      </c>
    </row>
    <row r="556" spans="1:18">
      <c r="A556" s="4">
        <f>'10_Avancement_Chimie'!A556</f>
        <v>0</v>
      </c>
      <c r="B556" s="4">
        <f>'10_Avancement_Chimie'!B556</f>
        <v>0</v>
      </c>
      <c r="C556" s="4">
        <f>'10_Avancement_Chimie'!C556</f>
        <v>0</v>
      </c>
      <c r="D556" s="4">
        <f>'10_Avancement_Chimie'!D556</f>
        <v>0</v>
      </c>
      <c r="E556" s="4">
        <f>'10_Avancement_Chimie'!E556</f>
        <v>0</v>
      </c>
      <c r="F556" s="4">
        <f>'10_Avancement_Chimie'!F556</f>
        <v>0</v>
      </c>
      <c r="G556" s="4">
        <f>'10_Avancement_Chimie'!G556</f>
        <v>0</v>
      </c>
      <c r="H556" s="4">
        <f>'10_Avancement_Chimie'!H556</f>
        <v>0</v>
      </c>
      <c r="I556" s="4">
        <f>'10_Avancement_Chimie'!I556</f>
        <v>0</v>
      </c>
      <c r="J556" s="4">
        <f>'10_Avancement_Chimie'!J556</f>
        <v>0</v>
      </c>
      <c r="K556" s="4">
        <f>'10_Avancement_Chimie'!K556</f>
        <v>0</v>
      </c>
      <c r="L556" s="4">
        <f>'10_Avancement_Chimie'!L556</f>
        <v>0</v>
      </c>
      <c r="M556" s="4">
        <f>'10_Avancement_Chimie'!M556</f>
        <v>0</v>
      </c>
      <c r="N556" s="4">
        <f>'10_Avancement_Chimie'!N556</f>
        <v>0</v>
      </c>
      <c r="O556" s="4">
        <f>'10_Avancement_Chimie'!O556</f>
        <v>0</v>
      </c>
      <c r="P556" s="4">
        <f>'10_Avancement_Chimie'!P556</f>
        <v>0</v>
      </c>
      <c r="Q556" s="4">
        <f>'10_Avancement_Chimie'!Q556</f>
        <v>0</v>
      </c>
      <c r="R556" s="4">
        <f>'10_Avancement_Chimie'!R556</f>
        <v>0</v>
      </c>
    </row>
    <row r="557" spans="1:18">
      <c r="A557" s="4">
        <f>'10_Avancement_Chimie'!A557</f>
        <v>0</v>
      </c>
      <c r="B557" s="4">
        <f>'10_Avancement_Chimie'!B557</f>
        <v>0</v>
      </c>
      <c r="C557" s="4">
        <f>'10_Avancement_Chimie'!C557</f>
        <v>0</v>
      </c>
      <c r="D557" s="4">
        <f>'10_Avancement_Chimie'!D557</f>
        <v>0</v>
      </c>
      <c r="E557" s="4">
        <f>'10_Avancement_Chimie'!E557</f>
        <v>0</v>
      </c>
      <c r="F557" s="4">
        <f>'10_Avancement_Chimie'!F557</f>
        <v>0</v>
      </c>
      <c r="G557" s="4">
        <f>'10_Avancement_Chimie'!G557</f>
        <v>0</v>
      </c>
      <c r="H557" s="4">
        <f>'10_Avancement_Chimie'!H557</f>
        <v>0</v>
      </c>
      <c r="I557" s="4">
        <f>'10_Avancement_Chimie'!I557</f>
        <v>0</v>
      </c>
      <c r="J557" s="4">
        <f>'10_Avancement_Chimie'!J557</f>
        <v>0</v>
      </c>
      <c r="K557" s="4">
        <f>'10_Avancement_Chimie'!K557</f>
        <v>0</v>
      </c>
      <c r="L557" s="4">
        <f>'10_Avancement_Chimie'!L557</f>
        <v>0</v>
      </c>
      <c r="M557" s="4">
        <f>'10_Avancement_Chimie'!M557</f>
        <v>0</v>
      </c>
      <c r="N557" s="4">
        <f>'10_Avancement_Chimie'!N557</f>
        <v>0</v>
      </c>
      <c r="O557" s="4">
        <f>'10_Avancement_Chimie'!O557</f>
        <v>0</v>
      </c>
      <c r="P557" s="4">
        <f>'10_Avancement_Chimie'!P557</f>
        <v>0</v>
      </c>
      <c r="Q557" s="4">
        <f>'10_Avancement_Chimie'!Q557</f>
        <v>0</v>
      </c>
      <c r="R557" s="4">
        <f>'10_Avancement_Chimie'!R557</f>
        <v>0</v>
      </c>
    </row>
    <row r="558" spans="1:18">
      <c r="A558" s="4">
        <f>'10_Avancement_Chimie'!A558</f>
        <v>0</v>
      </c>
      <c r="B558" s="4">
        <f>'10_Avancement_Chimie'!B558</f>
        <v>0</v>
      </c>
      <c r="C558" s="4">
        <f>'10_Avancement_Chimie'!C558</f>
        <v>0</v>
      </c>
      <c r="D558" s="4">
        <f>'10_Avancement_Chimie'!D558</f>
        <v>0</v>
      </c>
      <c r="E558" s="4">
        <f>'10_Avancement_Chimie'!E558</f>
        <v>0</v>
      </c>
      <c r="F558" s="4">
        <f>'10_Avancement_Chimie'!F558</f>
        <v>0</v>
      </c>
      <c r="G558" s="4">
        <f>'10_Avancement_Chimie'!G558</f>
        <v>0</v>
      </c>
      <c r="H558" s="4">
        <f>'10_Avancement_Chimie'!H558</f>
        <v>0</v>
      </c>
      <c r="I558" s="4">
        <f>'10_Avancement_Chimie'!I558</f>
        <v>0</v>
      </c>
      <c r="J558" s="4">
        <f>'10_Avancement_Chimie'!J558</f>
        <v>0</v>
      </c>
      <c r="K558" s="4">
        <f>'10_Avancement_Chimie'!K558</f>
        <v>0</v>
      </c>
      <c r="L558" s="4">
        <f>'10_Avancement_Chimie'!L558</f>
        <v>0</v>
      </c>
      <c r="M558" s="4">
        <f>'10_Avancement_Chimie'!M558</f>
        <v>0</v>
      </c>
      <c r="N558" s="4">
        <f>'10_Avancement_Chimie'!N558</f>
        <v>0</v>
      </c>
      <c r="O558" s="4">
        <f>'10_Avancement_Chimie'!O558</f>
        <v>0</v>
      </c>
      <c r="P558" s="4">
        <f>'10_Avancement_Chimie'!P558</f>
        <v>0</v>
      </c>
      <c r="Q558" s="4">
        <f>'10_Avancement_Chimie'!Q558</f>
        <v>0</v>
      </c>
      <c r="R558" s="4">
        <f>'10_Avancement_Chimie'!R558</f>
        <v>0</v>
      </c>
    </row>
    <row r="559" spans="1:18">
      <c r="A559" s="4">
        <f>'10_Avancement_Chimie'!A559</f>
        <v>0</v>
      </c>
      <c r="B559" s="4">
        <f>'10_Avancement_Chimie'!B559</f>
        <v>0</v>
      </c>
      <c r="C559" s="4">
        <f>'10_Avancement_Chimie'!C559</f>
        <v>0</v>
      </c>
      <c r="D559" s="4">
        <f>'10_Avancement_Chimie'!D559</f>
        <v>0</v>
      </c>
      <c r="E559" s="4">
        <f>'10_Avancement_Chimie'!E559</f>
        <v>0</v>
      </c>
      <c r="F559" s="4">
        <f>'10_Avancement_Chimie'!F559</f>
        <v>0</v>
      </c>
      <c r="G559" s="4">
        <f>'10_Avancement_Chimie'!G559</f>
        <v>0</v>
      </c>
      <c r="H559" s="4">
        <f>'10_Avancement_Chimie'!H559</f>
        <v>0</v>
      </c>
      <c r="I559" s="4">
        <f>'10_Avancement_Chimie'!I559</f>
        <v>0</v>
      </c>
      <c r="J559" s="4">
        <f>'10_Avancement_Chimie'!J559</f>
        <v>0</v>
      </c>
      <c r="K559" s="4">
        <f>'10_Avancement_Chimie'!K559</f>
        <v>0</v>
      </c>
      <c r="L559" s="4">
        <f>'10_Avancement_Chimie'!L559</f>
        <v>0</v>
      </c>
      <c r="M559" s="4">
        <f>'10_Avancement_Chimie'!M559</f>
        <v>0</v>
      </c>
      <c r="N559" s="4">
        <f>'10_Avancement_Chimie'!N559</f>
        <v>0</v>
      </c>
      <c r="O559" s="4">
        <f>'10_Avancement_Chimie'!O559</f>
        <v>0</v>
      </c>
      <c r="P559" s="4">
        <f>'10_Avancement_Chimie'!P559</f>
        <v>0</v>
      </c>
      <c r="Q559" s="4">
        <f>'10_Avancement_Chimie'!Q559</f>
        <v>0</v>
      </c>
      <c r="R559" s="4">
        <f>'10_Avancement_Chimie'!R559</f>
        <v>0</v>
      </c>
    </row>
    <row r="560" spans="1:18">
      <c r="A560" s="4">
        <f>'10_Avancement_Chimie'!A560</f>
        <v>0</v>
      </c>
      <c r="B560" s="4">
        <f>'10_Avancement_Chimie'!B560</f>
        <v>0</v>
      </c>
      <c r="C560" s="4">
        <f>'10_Avancement_Chimie'!C560</f>
        <v>0</v>
      </c>
      <c r="D560" s="4">
        <f>'10_Avancement_Chimie'!D560</f>
        <v>0</v>
      </c>
      <c r="E560" s="4">
        <f>'10_Avancement_Chimie'!E560</f>
        <v>0</v>
      </c>
      <c r="F560" s="4">
        <f>'10_Avancement_Chimie'!F560</f>
        <v>0</v>
      </c>
      <c r="G560" s="4">
        <f>'10_Avancement_Chimie'!G560</f>
        <v>0</v>
      </c>
      <c r="H560" s="4">
        <f>'10_Avancement_Chimie'!H560</f>
        <v>0</v>
      </c>
      <c r="I560" s="4">
        <f>'10_Avancement_Chimie'!I560</f>
        <v>0</v>
      </c>
      <c r="J560" s="4">
        <f>'10_Avancement_Chimie'!J560</f>
        <v>0</v>
      </c>
      <c r="K560" s="4">
        <f>'10_Avancement_Chimie'!K560</f>
        <v>0</v>
      </c>
      <c r="L560" s="4">
        <f>'10_Avancement_Chimie'!L560</f>
        <v>0</v>
      </c>
      <c r="M560" s="4">
        <f>'10_Avancement_Chimie'!M560</f>
        <v>0</v>
      </c>
      <c r="N560" s="4">
        <f>'10_Avancement_Chimie'!N560</f>
        <v>0</v>
      </c>
      <c r="O560" s="4">
        <f>'10_Avancement_Chimie'!O560</f>
        <v>0</v>
      </c>
      <c r="P560" s="4">
        <f>'10_Avancement_Chimie'!P560</f>
        <v>0</v>
      </c>
      <c r="Q560" s="4">
        <f>'10_Avancement_Chimie'!Q560</f>
        <v>0</v>
      </c>
      <c r="R560" s="4">
        <f>'10_Avancement_Chimie'!R560</f>
        <v>0</v>
      </c>
    </row>
    <row r="561" spans="1:18">
      <c r="A561" s="4">
        <f>'10_Avancement_Chimie'!A561</f>
        <v>0</v>
      </c>
      <c r="B561" s="4">
        <f>'10_Avancement_Chimie'!B561</f>
        <v>0</v>
      </c>
      <c r="C561" s="4">
        <f>'10_Avancement_Chimie'!C561</f>
        <v>0</v>
      </c>
      <c r="D561" s="4">
        <f>'10_Avancement_Chimie'!D561</f>
        <v>0</v>
      </c>
      <c r="E561" s="4">
        <f>'10_Avancement_Chimie'!E561</f>
        <v>0</v>
      </c>
      <c r="F561" s="4">
        <f>'10_Avancement_Chimie'!F561</f>
        <v>0</v>
      </c>
      <c r="G561" s="4">
        <f>'10_Avancement_Chimie'!G561</f>
        <v>0</v>
      </c>
      <c r="H561" s="4">
        <f>'10_Avancement_Chimie'!H561</f>
        <v>0</v>
      </c>
      <c r="I561" s="4">
        <f>'10_Avancement_Chimie'!I561</f>
        <v>0</v>
      </c>
      <c r="J561" s="4">
        <f>'10_Avancement_Chimie'!J561</f>
        <v>0</v>
      </c>
      <c r="K561" s="4">
        <f>'10_Avancement_Chimie'!K561</f>
        <v>0</v>
      </c>
      <c r="L561" s="4">
        <f>'10_Avancement_Chimie'!L561</f>
        <v>0</v>
      </c>
      <c r="M561" s="4">
        <f>'10_Avancement_Chimie'!M561</f>
        <v>0</v>
      </c>
      <c r="N561" s="4">
        <f>'10_Avancement_Chimie'!N561</f>
        <v>0</v>
      </c>
      <c r="O561" s="4">
        <f>'10_Avancement_Chimie'!O561</f>
        <v>0</v>
      </c>
      <c r="P561" s="4">
        <f>'10_Avancement_Chimie'!P561</f>
        <v>0</v>
      </c>
      <c r="Q561" s="4">
        <f>'10_Avancement_Chimie'!Q561</f>
        <v>0</v>
      </c>
      <c r="R561" s="4">
        <f>'10_Avancement_Chimie'!R561</f>
        <v>0</v>
      </c>
    </row>
    <row r="562" spans="1:18">
      <c r="A562" s="4">
        <f>'10_Avancement_Chimie'!A562</f>
        <v>0</v>
      </c>
      <c r="B562" s="4">
        <f>'10_Avancement_Chimie'!B562</f>
        <v>0</v>
      </c>
      <c r="C562" s="4">
        <f>'10_Avancement_Chimie'!C562</f>
        <v>0</v>
      </c>
      <c r="D562" s="4">
        <f>'10_Avancement_Chimie'!D562</f>
        <v>0</v>
      </c>
      <c r="E562" s="4">
        <f>'10_Avancement_Chimie'!E562</f>
        <v>0</v>
      </c>
      <c r="F562" s="4">
        <f>'10_Avancement_Chimie'!F562</f>
        <v>0</v>
      </c>
      <c r="G562" s="4">
        <f>'10_Avancement_Chimie'!G562</f>
        <v>0</v>
      </c>
      <c r="H562" s="4">
        <f>'10_Avancement_Chimie'!H562</f>
        <v>0</v>
      </c>
      <c r="I562" s="4">
        <f>'10_Avancement_Chimie'!I562</f>
        <v>0</v>
      </c>
      <c r="J562" s="4">
        <f>'10_Avancement_Chimie'!J562</f>
        <v>0</v>
      </c>
      <c r="K562" s="4">
        <f>'10_Avancement_Chimie'!K562</f>
        <v>0</v>
      </c>
      <c r="L562" s="4">
        <f>'10_Avancement_Chimie'!L562</f>
        <v>0</v>
      </c>
      <c r="M562" s="4">
        <f>'10_Avancement_Chimie'!M562</f>
        <v>0</v>
      </c>
      <c r="N562" s="4">
        <f>'10_Avancement_Chimie'!N562</f>
        <v>0</v>
      </c>
      <c r="O562" s="4">
        <f>'10_Avancement_Chimie'!O562</f>
        <v>0</v>
      </c>
      <c r="P562" s="4">
        <f>'10_Avancement_Chimie'!P562</f>
        <v>0</v>
      </c>
      <c r="Q562" s="4">
        <f>'10_Avancement_Chimie'!Q562</f>
        <v>0</v>
      </c>
      <c r="R562" s="4">
        <f>'10_Avancement_Chimie'!R562</f>
        <v>0</v>
      </c>
    </row>
    <row r="563" spans="1:18">
      <c r="A563" s="4">
        <f>'10_Avancement_Chimie'!A563</f>
        <v>0</v>
      </c>
      <c r="B563" s="4">
        <f>'10_Avancement_Chimie'!B563</f>
        <v>0</v>
      </c>
      <c r="C563" s="4">
        <f>'10_Avancement_Chimie'!C563</f>
        <v>0</v>
      </c>
      <c r="D563" s="4">
        <f>'10_Avancement_Chimie'!D563</f>
        <v>0</v>
      </c>
      <c r="E563" s="4">
        <f>'10_Avancement_Chimie'!E563</f>
        <v>0</v>
      </c>
      <c r="F563" s="4">
        <f>'10_Avancement_Chimie'!F563</f>
        <v>0</v>
      </c>
      <c r="G563" s="4">
        <f>'10_Avancement_Chimie'!G563</f>
        <v>0</v>
      </c>
      <c r="H563" s="4">
        <f>'10_Avancement_Chimie'!H563</f>
        <v>0</v>
      </c>
      <c r="I563" s="4">
        <f>'10_Avancement_Chimie'!I563</f>
        <v>0</v>
      </c>
      <c r="J563" s="4">
        <f>'10_Avancement_Chimie'!J563</f>
        <v>0</v>
      </c>
      <c r="K563" s="4">
        <f>'10_Avancement_Chimie'!K563</f>
        <v>0</v>
      </c>
      <c r="L563" s="4">
        <f>'10_Avancement_Chimie'!L563</f>
        <v>0</v>
      </c>
      <c r="M563" s="4">
        <f>'10_Avancement_Chimie'!M563</f>
        <v>0</v>
      </c>
      <c r="N563" s="4">
        <f>'10_Avancement_Chimie'!N563</f>
        <v>0</v>
      </c>
      <c r="O563" s="4">
        <f>'10_Avancement_Chimie'!O563</f>
        <v>0</v>
      </c>
      <c r="P563" s="4">
        <f>'10_Avancement_Chimie'!P563</f>
        <v>0</v>
      </c>
      <c r="Q563" s="4">
        <f>'10_Avancement_Chimie'!Q563</f>
        <v>0</v>
      </c>
      <c r="R563" s="4">
        <f>'10_Avancement_Chimie'!R563</f>
        <v>0</v>
      </c>
    </row>
    <row r="564" spans="1:18">
      <c r="A564" s="4">
        <f>'10_Avancement_Chimie'!A564</f>
        <v>0</v>
      </c>
      <c r="B564" s="4">
        <f>'10_Avancement_Chimie'!B564</f>
        <v>0</v>
      </c>
      <c r="C564" s="4">
        <f>'10_Avancement_Chimie'!C564</f>
        <v>0</v>
      </c>
      <c r="D564" s="4">
        <f>'10_Avancement_Chimie'!D564</f>
        <v>0</v>
      </c>
      <c r="E564" s="4">
        <f>'10_Avancement_Chimie'!E564</f>
        <v>0</v>
      </c>
      <c r="F564" s="4">
        <f>'10_Avancement_Chimie'!F564</f>
        <v>0</v>
      </c>
      <c r="G564" s="4">
        <f>'10_Avancement_Chimie'!G564</f>
        <v>0</v>
      </c>
      <c r="H564" s="4">
        <f>'10_Avancement_Chimie'!H564</f>
        <v>0</v>
      </c>
      <c r="I564" s="4">
        <f>'10_Avancement_Chimie'!I564</f>
        <v>0</v>
      </c>
      <c r="J564" s="4">
        <f>'10_Avancement_Chimie'!J564</f>
        <v>0</v>
      </c>
      <c r="K564" s="4">
        <f>'10_Avancement_Chimie'!K564</f>
        <v>0</v>
      </c>
      <c r="L564" s="4">
        <f>'10_Avancement_Chimie'!L564</f>
        <v>0</v>
      </c>
      <c r="M564" s="4">
        <f>'10_Avancement_Chimie'!M564</f>
        <v>0</v>
      </c>
      <c r="N564" s="4">
        <f>'10_Avancement_Chimie'!N564</f>
        <v>0</v>
      </c>
      <c r="O564" s="4">
        <f>'10_Avancement_Chimie'!O564</f>
        <v>0</v>
      </c>
      <c r="P564" s="4">
        <f>'10_Avancement_Chimie'!P564</f>
        <v>0</v>
      </c>
      <c r="Q564" s="4">
        <f>'10_Avancement_Chimie'!Q564</f>
        <v>0</v>
      </c>
      <c r="R564" s="4">
        <f>'10_Avancement_Chimie'!R564</f>
        <v>0</v>
      </c>
    </row>
    <row r="565" spans="1:18">
      <c r="A565" s="4">
        <f>'10_Avancement_Chimie'!A565</f>
        <v>0</v>
      </c>
      <c r="B565" s="4">
        <f>'10_Avancement_Chimie'!B565</f>
        <v>0</v>
      </c>
      <c r="C565" s="4">
        <f>'10_Avancement_Chimie'!C565</f>
        <v>0</v>
      </c>
      <c r="D565" s="4">
        <f>'10_Avancement_Chimie'!D565</f>
        <v>0</v>
      </c>
      <c r="E565" s="4">
        <f>'10_Avancement_Chimie'!E565</f>
        <v>0</v>
      </c>
      <c r="F565" s="4">
        <f>'10_Avancement_Chimie'!F565</f>
        <v>0</v>
      </c>
      <c r="G565" s="4">
        <f>'10_Avancement_Chimie'!G565</f>
        <v>0</v>
      </c>
      <c r="H565" s="4">
        <f>'10_Avancement_Chimie'!H565</f>
        <v>0</v>
      </c>
      <c r="I565" s="4">
        <f>'10_Avancement_Chimie'!I565</f>
        <v>0</v>
      </c>
      <c r="J565" s="4">
        <f>'10_Avancement_Chimie'!J565</f>
        <v>0</v>
      </c>
      <c r="K565" s="4">
        <f>'10_Avancement_Chimie'!K565</f>
        <v>0</v>
      </c>
      <c r="L565" s="4">
        <f>'10_Avancement_Chimie'!L565</f>
        <v>0</v>
      </c>
      <c r="M565" s="4">
        <f>'10_Avancement_Chimie'!M565</f>
        <v>0</v>
      </c>
      <c r="N565" s="4">
        <f>'10_Avancement_Chimie'!N565</f>
        <v>0</v>
      </c>
      <c r="O565" s="4">
        <f>'10_Avancement_Chimie'!O565</f>
        <v>0</v>
      </c>
      <c r="P565" s="4">
        <f>'10_Avancement_Chimie'!P565</f>
        <v>0</v>
      </c>
      <c r="Q565" s="4">
        <f>'10_Avancement_Chimie'!Q565</f>
        <v>0</v>
      </c>
      <c r="R565" s="4">
        <f>'10_Avancement_Chimie'!R565</f>
        <v>0</v>
      </c>
    </row>
    <row r="566" spans="1:18">
      <c r="A566" s="4">
        <f>'10_Avancement_Chimie'!A566</f>
        <v>0</v>
      </c>
      <c r="B566" s="4">
        <f>'10_Avancement_Chimie'!B566</f>
        <v>0</v>
      </c>
      <c r="C566" s="4">
        <f>'10_Avancement_Chimie'!C566</f>
        <v>0</v>
      </c>
      <c r="D566" s="4">
        <f>'10_Avancement_Chimie'!D566</f>
        <v>0</v>
      </c>
      <c r="E566" s="4">
        <f>'10_Avancement_Chimie'!E566</f>
        <v>0</v>
      </c>
      <c r="F566" s="4">
        <f>'10_Avancement_Chimie'!F566</f>
        <v>0</v>
      </c>
      <c r="G566" s="4">
        <f>'10_Avancement_Chimie'!G566</f>
        <v>0</v>
      </c>
      <c r="H566" s="4">
        <f>'10_Avancement_Chimie'!H566</f>
        <v>0</v>
      </c>
      <c r="I566" s="4">
        <f>'10_Avancement_Chimie'!I566</f>
        <v>0</v>
      </c>
      <c r="J566" s="4">
        <f>'10_Avancement_Chimie'!J566</f>
        <v>0</v>
      </c>
      <c r="K566" s="4">
        <f>'10_Avancement_Chimie'!K566</f>
        <v>0</v>
      </c>
      <c r="L566" s="4">
        <f>'10_Avancement_Chimie'!L566</f>
        <v>0</v>
      </c>
      <c r="M566" s="4">
        <f>'10_Avancement_Chimie'!M566</f>
        <v>0</v>
      </c>
      <c r="N566" s="4">
        <f>'10_Avancement_Chimie'!N566</f>
        <v>0</v>
      </c>
      <c r="O566" s="4">
        <f>'10_Avancement_Chimie'!O566</f>
        <v>0</v>
      </c>
      <c r="P566" s="4">
        <f>'10_Avancement_Chimie'!P566</f>
        <v>0</v>
      </c>
      <c r="Q566" s="4">
        <f>'10_Avancement_Chimie'!Q566</f>
        <v>0</v>
      </c>
      <c r="R566" s="4">
        <f>'10_Avancement_Chimie'!R566</f>
        <v>0</v>
      </c>
    </row>
    <row r="567" spans="1:18">
      <c r="A567" s="4">
        <f>'10_Avancement_Chimie'!A567</f>
        <v>0</v>
      </c>
      <c r="B567" s="4">
        <f>'10_Avancement_Chimie'!B567</f>
        <v>0</v>
      </c>
      <c r="C567" s="4">
        <f>'10_Avancement_Chimie'!C567</f>
        <v>0</v>
      </c>
      <c r="D567" s="4">
        <f>'10_Avancement_Chimie'!D567</f>
        <v>0</v>
      </c>
      <c r="E567" s="4">
        <f>'10_Avancement_Chimie'!E567</f>
        <v>0</v>
      </c>
      <c r="F567" s="4">
        <f>'10_Avancement_Chimie'!F567</f>
        <v>0</v>
      </c>
      <c r="G567" s="4">
        <f>'10_Avancement_Chimie'!G567</f>
        <v>0</v>
      </c>
      <c r="H567" s="4">
        <f>'10_Avancement_Chimie'!H567</f>
        <v>0</v>
      </c>
      <c r="I567" s="4">
        <f>'10_Avancement_Chimie'!I567</f>
        <v>0</v>
      </c>
      <c r="J567" s="4">
        <f>'10_Avancement_Chimie'!J567</f>
        <v>0</v>
      </c>
      <c r="K567" s="4">
        <f>'10_Avancement_Chimie'!K567</f>
        <v>0</v>
      </c>
      <c r="L567" s="4">
        <f>'10_Avancement_Chimie'!L567</f>
        <v>0</v>
      </c>
      <c r="M567" s="4">
        <f>'10_Avancement_Chimie'!M567</f>
        <v>0</v>
      </c>
      <c r="N567" s="4">
        <f>'10_Avancement_Chimie'!N567</f>
        <v>0</v>
      </c>
      <c r="O567" s="4">
        <f>'10_Avancement_Chimie'!O567</f>
        <v>0</v>
      </c>
      <c r="P567" s="4">
        <f>'10_Avancement_Chimie'!P567</f>
        <v>0</v>
      </c>
      <c r="Q567" s="4">
        <f>'10_Avancement_Chimie'!Q567</f>
        <v>0</v>
      </c>
      <c r="R567" s="4">
        <f>'10_Avancement_Chimie'!R567</f>
        <v>0</v>
      </c>
    </row>
    <row r="568" spans="1:18">
      <c r="A568" s="4">
        <f>'10_Avancement_Chimie'!A568</f>
        <v>0</v>
      </c>
      <c r="B568" s="4">
        <f>'10_Avancement_Chimie'!B568</f>
        <v>0</v>
      </c>
      <c r="C568" s="4">
        <f>'10_Avancement_Chimie'!C568</f>
        <v>0</v>
      </c>
      <c r="D568" s="4">
        <f>'10_Avancement_Chimie'!D568</f>
        <v>0</v>
      </c>
      <c r="E568" s="4">
        <f>'10_Avancement_Chimie'!E568</f>
        <v>0</v>
      </c>
      <c r="F568" s="4">
        <f>'10_Avancement_Chimie'!F568</f>
        <v>0</v>
      </c>
      <c r="G568" s="4">
        <f>'10_Avancement_Chimie'!G568</f>
        <v>0</v>
      </c>
      <c r="H568" s="4">
        <f>'10_Avancement_Chimie'!H568</f>
        <v>0</v>
      </c>
      <c r="I568" s="4">
        <f>'10_Avancement_Chimie'!I568</f>
        <v>0</v>
      </c>
      <c r="J568" s="4">
        <f>'10_Avancement_Chimie'!J568</f>
        <v>0</v>
      </c>
      <c r="K568" s="4">
        <f>'10_Avancement_Chimie'!K568</f>
        <v>0</v>
      </c>
      <c r="L568" s="4">
        <f>'10_Avancement_Chimie'!L568</f>
        <v>0</v>
      </c>
      <c r="M568" s="4">
        <f>'10_Avancement_Chimie'!M568</f>
        <v>0</v>
      </c>
      <c r="N568" s="4">
        <f>'10_Avancement_Chimie'!N568</f>
        <v>0</v>
      </c>
      <c r="O568" s="4">
        <f>'10_Avancement_Chimie'!O568</f>
        <v>0</v>
      </c>
      <c r="P568" s="4">
        <f>'10_Avancement_Chimie'!P568</f>
        <v>0</v>
      </c>
      <c r="Q568" s="4">
        <f>'10_Avancement_Chimie'!Q568</f>
        <v>0</v>
      </c>
      <c r="R568" s="4">
        <f>'10_Avancement_Chimie'!R568</f>
        <v>0</v>
      </c>
    </row>
    <row r="569" spans="1:18">
      <c r="A569" s="4">
        <f>'10_Avancement_Chimie'!A569</f>
        <v>0</v>
      </c>
      <c r="B569" s="4">
        <f>'10_Avancement_Chimie'!B569</f>
        <v>0</v>
      </c>
      <c r="C569" s="4">
        <f>'10_Avancement_Chimie'!C569</f>
        <v>0</v>
      </c>
      <c r="D569" s="4">
        <f>'10_Avancement_Chimie'!D569</f>
        <v>0</v>
      </c>
      <c r="E569" s="4">
        <f>'10_Avancement_Chimie'!E569</f>
        <v>0</v>
      </c>
      <c r="F569" s="4">
        <f>'10_Avancement_Chimie'!F569</f>
        <v>0</v>
      </c>
      <c r="G569" s="4">
        <f>'10_Avancement_Chimie'!G569</f>
        <v>0</v>
      </c>
      <c r="H569" s="4">
        <f>'10_Avancement_Chimie'!H569</f>
        <v>0</v>
      </c>
      <c r="I569" s="4">
        <f>'10_Avancement_Chimie'!I569</f>
        <v>0</v>
      </c>
      <c r="J569" s="4">
        <f>'10_Avancement_Chimie'!J569</f>
        <v>0</v>
      </c>
      <c r="K569" s="4">
        <f>'10_Avancement_Chimie'!K569</f>
        <v>0</v>
      </c>
      <c r="L569" s="4">
        <f>'10_Avancement_Chimie'!L569</f>
        <v>0</v>
      </c>
      <c r="M569" s="4">
        <f>'10_Avancement_Chimie'!M569</f>
        <v>0</v>
      </c>
      <c r="N569" s="4">
        <f>'10_Avancement_Chimie'!N569</f>
        <v>0</v>
      </c>
      <c r="O569" s="4">
        <f>'10_Avancement_Chimie'!O569</f>
        <v>0</v>
      </c>
      <c r="P569" s="4">
        <f>'10_Avancement_Chimie'!P569</f>
        <v>0</v>
      </c>
      <c r="Q569" s="4">
        <f>'10_Avancement_Chimie'!Q569</f>
        <v>0</v>
      </c>
      <c r="R569" s="4">
        <f>'10_Avancement_Chimie'!R569</f>
        <v>0</v>
      </c>
    </row>
    <row r="570" spans="1:18">
      <c r="A570" s="4">
        <f>'10_Avancement_Chimie'!A570</f>
        <v>0</v>
      </c>
      <c r="B570" s="4">
        <f>'10_Avancement_Chimie'!B570</f>
        <v>0</v>
      </c>
      <c r="C570" s="4">
        <f>'10_Avancement_Chimie'!C570</f>
        <v>0</v>
      </c>
      <c r="D570" s="4">
        <f>'10_Avancement_Chimie'!D570</f>
        <v>0</v>
      </c>
      <c r="E570" s="4">
        <f>'10_Avancement_Chimie'!E570</f>
        <v>0</v>
      </c>
      <c r="F570" s="4">
        <f>'10_Avancement_Chimie'!F570</f>
        <v>0</v>
      </c>
      <c r="G570" s="4">
        <f>'10_Avancement_Chimie'!G570</f>
        <v>0</v>
      </c>
      <c r="H570" s="4">
        <f>'10_Avancement_Chimie'!H570</f>
        <v>0</v>
      </c>
      <c r="I570" s="4">
        <f>'10_Avancement_Chimie'!I570</f>
        <v>0</v>
      </c>
      <c r="J570" s="4">
        <f>'10_Avancement_Chimie'!J570</f>
        <v>0</v>
      </c>
      <c r="K570" s="4">
        <f>'10_Avancement_Chimie'!K570</f>
        <v>0</v>
      </c>
      <c r="L570" s="4">
        <f>'10_Avancement_Chimie'!L570</f>
        <v>0</v>
      </c>
      <c r="M570" s="4">
        <f>'10_Avancement_Chimie'!M570</f>
        <v>0</v>
      </c>
      <c r="N570" s="4">
        <f>'10_Avancement_Chimie'!N570</f>
        <v>0</v>
      </c>
      <c r="O570" s="4">
        <f>'10_Avancement_Chimie'!O570</f>
        <v>0</v>
      </c>
      <c r="P570" s="4">
        <f>'10_Avancement_Chimie'!P570</f>
        <v>0</v>
      </c>
      <c r="Q570" s="4">
        <f>'10_Avancement_Chimie'!Q570</f>
        <v>0</v>
      </c>
      <c r="R570" s="4">
        <f>'10_Avancement_Chimie'!R570</f>
        <v>0</v>
      </c>
    </row>
    <row r="571" spans="1:18">
      <c r="A571" s="4">
        <f>'10_Avancement_Chimie'!A571</f>
        <v>0</v>
      </c>
      <c r="B571" s="4">
        <f>'10_Avancement_Chimie'!B571</f>
        <v>0</v>
      </c>
      <c r="C571" s="4">
        <f>'10_Avancement_Chimie'!C571</f>
        <v>0</v>
      </c>
      <c r="D571" s="4">
        <f>'10_Avancement_Chimie'!D571</f>
        <v>0</v>
      </c>
      <c r="E571" s="4">
        <f>'10_Avancement_Chimie'!E571</f>
        <v>0</v>
      </c>
      <c r="F571" s="4">
        <f>'10_Avancement_Chimie'!F571</f>
        <v>0</v>
      </c>
      <c r="G571" s="4">
        <f>'10_Avancement_Chimie'!G571</f>
        <v>0</v>
      </c>
      <c r="H571" s="4">
        <f>'10_Avancement_Chimie'!H571</f>
        <v>0</v>
      </c>
      <c r="I571" s="4">
        <f>'10_Avancement_Chimie'!I571</f>
        <v>0</v>
      </c>
      <c r="J571" s="4">
        <f>'10_Avancement_Chimie'!J571</f>
        <v>0</v>
      </c>
      <c r="K571" s="4">
        <f>'10_Avancement_Chimie'!K571</f>
        <v>0</v>
      </c>
      <c r="L571" s="4">
        <f>'10_Avancement_Chimie'!L571</f>
        <v>0</v>
      </c>
      <c r="M571" s="4">
        <f>'10_Avancement_Chimie'!M571</f>
        <v>0</v>
      </c>
      <c r="N571" s="4">
        <f>'10_Avancement_Chimie'!N571</f>
        <v>0</v>
      </c>
      <c r="O571" s="4">
        <f>'10_Avancement_Chimie'!O571</f>
        <v>0</v>
      </c>
      <c r="P571" s="4">
        <f>'10_Avancement_Chimie'!P571</f>
        <v>0</v>
      </c>
      <c r="Q571" s="4">
        <f>'10_Avancement_Chimie'!Q571</f>
        <v>0</v>
      </c>
      <c r="R571" s="4">
        <f>'10_Avancement_Chimie'!R571</f>
        <v>0</v>
      </c>
    </row>
    <row r="572" spans="1:18">
      <c r="A572" s="4">
        <f>'10_Avancement_Chimie'!A572</f>
        <v>0</v>
      </c>
      <c r="B572" s="4">
        <f>'10_Avancement_Chimie'!B572</f>
        <v>0</v>
      </c>
      <c r="C572" s="4">
        <f>'10_Avancement_Chimie'!C572</f>
        <v>0</v>
      </c>
      <c r="D572" s="4">
        <f>'10_Avancement_Chimie'!D572</f>
        <v>0</v>
      </c>
      <c r="E572" s="4">
        <f>'10_Avancement_Chimie'!E572</f>
        <v>0</v>
      </c>
      <c r="F572" s="4">
        <f>'10_Avancement_Chimie'!F572</f>
        <v>0</v>
      </c>
      <c r="G572" s="4">
        <f>'10_Avancement_Chimie'!G572</f>
        <v>0</v>
      </c>
      <c r="H572" s="4">
        <f>'10_Avancement_Chimie'!H572</f>
        <v>0</v>
      </c>
      <c r="I572" s="4">
        <f>'10_Avancement_Chimie'!I572</f>
        <v>0</v>
      </c>
      <c r="J572" s="4">
        <f>'10_Avancement_Chimie'!J572</f>
        <v>0</v>
      </c>
      <c r="K572" s="4">
        <f>'10_Avancement_Chimie'!K572</f>
        <v>0</v>
      </c>
      <c r="L572" s="4">
        <f>'10_Avancement_Chimie'!L572</f>
        <v>0</v>
      </c>
      <c r="M572" s="4">
        <f>'10_Avancement_Chimie'!M572</f>
        <v>0</v>
      </c>
      <c r="N572" s="4">
        <f>'10_Avancement_Chimie'!N572</f>
        <v>0</v>
      </c>
      <c r="O572" s="4">
        <f>'10_Avancement_Chimie'!O572</f>
        <v>0</v>
      </c>
      <c r="P572" s="4">
        <f>'10_Avancement_Chimie'!P572</f>
        <v>0</v>
      </c>
      <c r="Q572" s="4">
        <f>'10_Avancement_Chimie'!Q572</f>
        <v>0</v>
      </c>
      <c r="R572" s="4">
        <f>'10_Avancement_Chimie'!R572</f>
        <v>0</v>
      </c>
    </row>
    <row r="573" spans="1:18">
      <c r="A573" s="4">
        <f>'10_Avancement_Chimie'!A573</f>
        <v>0</v>
      </c>
      <c r="B573" s="4">
        <f>'10_Avancement_Chimie'!B573</f>
        <v>0</v>
      </c>
      <c r="C573" s="4">
        <f>'10_Avancement_Chimie'!C573</f>
        <v>0</v>
      </c>
      <c r="D573" s="4">
        <f>'10_Avancement_Chimie'!D573</f>
        <v>0</v>
      </c>
      <c r="E573" s="4">
        <f>'10_Avancement_Chimie'!E573</f>
        <v>0</v>
      </c>
      <c r="F573" s="4">
        <f>'10_Avancement_Chimie'!F573</f>
        <v>0</v>
      </c>
      <c r="G573" s="4">
        <f>'10_Avancement_Chimie'!G573</f>
        <v>0</v>
      </c>
      <c r="H573" s="4">
        <f>'10_Avancement_Chimie'!H573</f>
        <v>0</v>
      </c>
      <c r="I573" s="4">
        <f>'10_Avancement_Chimie'!I573</f>
        <v>0</v>
      </c>
      <c r="J573" s="4">
        <f>'10_Avancement_Chimie'!J573</f>
        <v>0</v>
      </c>
      <c r="K573" s="4">
        <f>'10_Avancement_Chimie'!K573</f>
        <v>0</v>
      </c>
      <c r="L573" s="4">
        <f>'10_Avancement_Chimie'!L573</f>
        <v>0</v>
      </c>
      <c r="M573" s="4">
        <f>'10_Avancement_Chimie'!M573</f>
        <v>0</v>
      </c>
      <c r="N573" s="4">
        <f>'10_Avancement_Chimie'!N573</f>
        <v>0</v>
      </c>
      <c r="O573" s="4">
        <f>'10_Avancement_Chimie'!O573</f>
        <v>0</v>
      </c>
      <c r="P573" s="4">
        <f>'10_Avancement_Chimie'!P573</f>
        <v>0</v>
      </c>
      <c r="Q573" s="4">
        <f>'10_Avancement_Chimie'!Q573</f>
        <v>0</v>
      </c>
      <c r="R573" s="4">
        <f>'10_Avancement_Chimie'!R573</f>
        <v>0</v>
      </c>
    </row>
    <row r="574" spans="1:18">
      <c r="A574" s="4">
        <f>'10_Avancement_Chimie'!A574</f>
        <v>0</v>
      </c>
      <c r="B574" s="4">
        <f>'10_Avancement_Chimie'!B574</f>
        <v>0</v>
      </c>
      <c r="C574" s="4">
        <f>'10_Avancement_Chimie'!C574</f>
        <v>0</v>
      </c>
      <c r="D574" s="4">
        <f>'10_Avancement_Chimie'!D574</f>
        <v>0</v>
      </c>
      <c r="E574" s="4">
        <f>'10_Avancement_Chimie'!E574</f>
        <v>0</v>
      </c>
      <c r="F574" s="4">
        <f>'10_Avancement_Chimie'!F574</f>
        <v>0</v>
      </c>
      <c r="G574" s="4">
        <f>'10_Avancement_Chimie'!G574</f>
        <v>0</v>
      </c>
      <c r="H574" s="4">
        <f>'10_Avancement_Chimie'!H574</f>
        <v>0</v>
      </c>
      <c r="I574" s="4">
        <f>'10_Avancement_Chimie'!I574</f>
        <v>0</v>
      </c>
      <c r="J574" s="4">
        <f>'10_Avancement_Chimie'!J574</f>
        <v>0</v>
      </c>
      <c r="K574" s="4">
        <f>'10_Avancement_Chimie'!K574</f>
        <v>0</v>
      </c>
      <c r="L574" s="4">
        <f>'10_Avancement_Chimie'!L574</f>
        <v>0</v>
      </c>
      <c r="M574" s="4">
        <f>'10_Avancement_Chimie'!M574</f>
        <v>0</v>
      </c>
      <c r="N574" s="4">
        <f>'10_Avancement_Chimie'!N574</f>
        <v>0</v>
      </c>
      <c r="O574" s="4">
        <f>'10_Avancement_Chimie'!O574</f>
        <v>0</v>
      </c>
      <c r="P574" s="4">
        <f>'10_Avancement_Chimie'!P574</f>
        <v>0</v>
      </c>
      <c r="Q574" s="4">
        <f>'10_Avancement_Chimie'!Q574</f>
        <v>0</v>
      </c>
      <c r="R574" s="4">
        <f>'10_Avancement_Chimie'!R574</f>
        <v>0</v>
      </c>
    </row>
    <row r="575" spans="1:18">
      <c r="A575" s="4">
        <f>'10_Avancement_Chimie'!A575</f>
        <v>0</v>
      </c>
      <c r="B575" s="4">
        <f>'10_Avancement_Chimie'!B575</f>
        <v>0</v>
      </c>
      <c r="C575" s="4">
        <f>'10_Avancement_Chimie'!C575</f>
        <v>0</v>
      </c>
      <c r="D575" s="4">
        <f>'10_Avancement_Chimie'!D575</f>
        <v>0</v>
      </c>
      <c r="E575" s="4">
        <f>'10_Avancement_Chimie'!E575</f>
        <v>0</v>
      </c>
      <c r="F575" s="4">
        <f>'10_Avancement_Chimie'!F575</f>
        <v>0</v>
      </c>
      <c r="G575" s="4">
        <f>'10_Avancement_Chimie'!G575</f>
        <v>0</v>
      </c>
      <c r="H575" s="4">
        <f>'10_Avancement_Chimie'!H575</f>
        <v>0</v>
      </c>
      <c r="I575" s="4">
        <f>'10_Avancement_Chimie'!I575</f>
        <v>0</v>
      </c>
      <c r="J575" s="4">
        <f>'10_Avancement_Chimie'!J575</f>
        <v>0</v>
      </c>
      <c r="K575" s="4">
        <f>'10_Avancement_Chimie'!K575</f>
        <v>0</v>
      </c>
      <c r="L575" s="4">
        <f>'10_Avancement_Chimie'!L575</f>
        <v>0</v>
      </c>
      <c r="M575" s="4">
        <f>'10_Avancement_Chimie'!M575</f>
        <v>0</v>
      </c>
      <c r="N575" s="4">
        <f>'10_Avancement_Chimie'!N575</f>
        <v>0</v>
      </c>
      <c r="O575" s="4">
        <f>'10_Avancement_Chimie'!O575</f>
        <v>0</v>
      </c>
      <c r="P575" s="4">
        <f>'10_Avancement_Chimie'!P575</f>
        <v>0</v>
      </c>
      <c r="Q575" s="4">
        <f>'10_Avancement_Chimie'!Q575</f>
        <v>0</v>
      </c>
      <c r="R575" s="4">
        <f>'10_Avancement_Chimie'!R575</f>
        <v>0</v>
      </c>
    </row>
    <row r="576" spans="1:18">
      <c r="A576" s="4">
        <f>'10_Avancement_Chimie'!A576</f>
        <v>0</v>
      </c>
      <c r="B576" s="4">
        <f>'10_Avancement_Chimie'!B576</f>
        <v>0</v>
      </c>
      <c r="C576" s="4">
        <f>'10_Avancement_Chimie'!C576</f>
        <v>0</v>
      </c>
      <c r="D576" s="4">
        <f>'10_Avancement_Chimie'!D576</f>
        <v>0</v>
      </c>
      <c r="E576" s="4">
        <f>'10_Avancement_Chimie'!E576</f>
        <v>0</v>
      </c>
      <c r="F576" s="4">
        <f>'10_Avancement_Chimie'!F576</f>
        <v>0</v>
      </c>
      <c r="G576" s="4">
        <f>'10_Avancement_Chimie'!G576</f>
        <v>0</v>
      </c>
      <c r="H576" s="4">
        <f>'10_Avancement_Chimie'!H576</f>
        <v>0</v>
      </c>
      <c r="I576" s="4">
        <f>'10_Avancement_Chimie'!I576</f>
        <v>0</v>
      </c>
      <c r="J576" s="4">
        <f>'10_Avancement_Chimie'!J576</f>
        <v>0</v>
      </c>
      <c r="K576" s="4">
        <f>'10_Avancement_Chimie'!K576</f>
        <v>0</v>
      </c>
      <c r="L576" s="4">
        <f>'10_Avancement_Chimie'!L576</f>
        <v>0</v>
      </c>
      <c r="M576" s="4">
        <f>'10_Avancement_Chimie'!M576</f>
        <v>0</v>
      </c>
      <c r="N576" s="4">
        <f>'10_Avancement_Chimie'!N576</f>
        <v>0</v>
      </c>
      <c r="O576" s="4">
        <f>'10_Avancement_Chimie'!O576</f>
        <v>0</v>
      </c>
      <c r="P576" s="4">
        <f>'10_Avancement_Chimie'!P576</f>
        <v>0</v>
      </c>
      <c r="Q576" s="4">
        <f>'10_Avancement_Chimie'!Q576</f>
        <v>0</v>
      </c>
      <c r="R576" s="4">
        <f>'10_Avancement_Chimie'!R576</f>
        <v>0</v>
      </c>
    </row>
    <row r="577" spans="1:18">
      <c r="A577" s="4">
        <f>'10_Avancement_Chimie'!A577</f>
        <v>0</v>
      </c>
      <c r="B577" s="4">
        <f>'10_Avancement_Chimie'!B577</f>
        <v>0</v>
      </c>
      <c r="C577" s="4">
        <f>'10_Avancement_Chimie'!C577</f>
        <v>0</v>
      </c>
      <c r="D577" s="4">
        <f>'10_Avancement_Chimie'!D577</f>
        <v>0</v>
      </c>
      <c r="E577" s="4">
        <f>'10_Avancement_Chimie'!E577</f>
        <v>0</v>
      </c>
      <c r="F577" s="4">
        <f>'10_Avancement_Chimie'!F577</f>
        <v>0</v>
      </c>
      <c r="G577" s="4">
        <f>'10_Avancement_Chimie'!G577</f>
        <v>0</v>
      </c>
      <c r="H577" s="4">
        <f>'10_Avancement_Chimie'!H577</f>
        <v>0</v>
      </c>
      <c r="I577" s="4">
        <f>'10_Avancement_Chimie'!I577</f>
        <v>0</v>
      </c>
      <c r="J577" s="4">
        <f>'10_Avancement_Chimie'!J577</f>
        <v>0</v>
      </c>
      <c r="K577" s="4">
        <f>'10_Avancement_Chimie'!K577</f>
        <v>0</v>
      </c>
      <c r="L577" s="4">
        <f>'10_Avancement_Chimie'!L577</f>
        <v>0</v>
      </c>
      <c r="M577" s="4">
        <f>'10_Avancement_Chimie'!M577</f>
        <v>0</v>
      </c>
      <c r="N577" s="4">
        <f>'10_Avancement_Chimie'!N577</f>
        <v>0</v>
      </c>
      <c r="O577" s="4">
        <f>'10_Avancement_Chimie'!O577</f>
        <v>0</v>
      </c>
      <c r="P577" s="4">
        <f>'10_Avancement_Chimie'!P577</f>
        <v>0</v>
      </c>
      <c r="Q577" s="4">
        <f>'10_Avancement_Chimie'!Q577</f>
        <v>0</v>
      </c>
      <c r="R577" s="4">
        <f>'10_Avancement_Chimie'!R577</f>
        <v>0</v>
      </c>
    </row>
    <row r="578" spans="1:18">
      <c r="A578" s="4">
        <f>'10_Avancement_Chimie'!A578</f>
        <v>0</v>
      </c>
      <c r="B578" s="4">
        <f>'10_Avancement_Chimie'!B578</f>
        <v>0</v>
      </c>
      <c r="C578" s="4">
        <f>'10_Avancement_Chimie'!C578</f>
        <v>0</v>
      </c>
      <c r="D578" s="4">
        <f>'10_Avancement_Chimie'!D578</f>
        <v>0</v>
      </c>
      <c r="E578" s="4">
        <f>'10_Avancement_Chimie'!E578</f>
        <v>0</v>
      </c>
      <c r="F578" s="4">
        <f>'10_Avancement_Chimie'!F578</f>
        <v>0</v>
      </c>
      <c r="G578" s="4">
        <f>'10_Avancement_Chimie'!G578</f>
        <v>0</v>
      </c>
      <c r="H578" s="4">
        <f>'10_Avancement_Chimie'!H578</f>
        <v>0</v>
      </c>
      <c r="I578" s="4">
        <f>'10_Avancement_Chimie'!I578</f>
        <v>0</v>
      </c>
      <c r="J578" s="4">
        <f>'10_Avancement_Chimie'!J578</f>
        <v>0</v>
      </c>
      <c r="K578" s="4">
        <f>'10_Avancement_Chimie'!K578</f>
        <v>0</v>
      </c>
      <c r="L578" s="4">
        <f>'10_Avancement_Chimie'!L578</f>
        <v>0</v>
      </c>
      <c r="M578" s="4">
        <f>'10_Avancement_Chimie'!M578</f>
        <v>0</v>
      </c>
      <c r="N578" s="4">
        <f>'10_Avancement_Chimie'!N578</f>
        <v>0</v>
      </c>
      <c r="O578" s="4">
        <f>'10_Avancement_Chimie'!O578</f>
        <v>0</v>
      </c>
      <c r="P578" s="4">
        <f>'10_Avancement_Chimie'!P578</f>
        <v>0</v>
      </c>
      <c r="Q578" s="4">
        <f>'10_Avancement_Chimie'!Q578</f>
        <v>0</v>
      </c>
      <c r="R578" s="4">
        <f>'10_Avancement_Chimie'!R578</f>
        <v>0</v>
      </c>
    </row>
    <row r="579" spans="1:18">
      <c r="A579" s="4">
        <f>'10_Avancement_Chimie'!A579</f>
        <v>0</v>
      </c>
      <c r="B579" s="4">
        <f>'10_Avancement_Chimie'!B579</f>
        <v>0</v>
      </c>
      <c r="C579" s="4">
        <f>'10_Avancement_Chimie'!C579</f>
        <v>0</v>
      </c>
      <c r="D579" s="4">
        <f>'10_Avancement_Chimie'!D579</f>
        <v>0</v>
      </c>
      <c r="E579" s="4">
        <f>'10_Avancement_Chimie'!E579</f>
        <v>0</v>
      </c>
      <c r="F579" s="4">
        <f>'10_Avancement_Chimie'!F579</f>
        <v>0</v>
      </c>
      <c r="G579" s="4">
        <f>'10_Avancement_Chimie'!G579</f>
        <v>0</v>
      </c>
      <c r="H579" s="4">
        <f>'10_Avancement_Chimie'!H579</f>
        <v>0</v>
      </c>
      <c r="I579" s="4">
        <f>'10_Avancement_Chimie'!I579</f>
        <v>0</v>
      </c>
      <c r="J579" s="4">
        <f>'10_Avancement_Chimie'!J579</f>
        <v>0</v>
      </c>
      <c r="K579" s="4">
        <f>'10_Avancement_Chimie'!K579</f>
        <v>0</v>
      </c>
      <c r="L579" s="4">
        <f>'10_Avancement_Chimie'!L579</f>
        <v>0</v>
      </c>
      <c r="M579" s="4">
        <f>'10_Avancement_Chimie'!M579</f>
        <v>0</v>
      </c>
      <c r="N579" s="4">
        <f>'10_Avancement_Chimie'!N579</f>
        <v>0</v>
      </c>
      <c r="O579" s="4">
        <f>'10_Avancement_Chimie'!O579</f>
        <v>0</v>
      </c>
      <c r="P579" s="4">
        <f>'10_Avancement_Chimie'!P579</f>
        <v>0</v>
      </c>
      <c r="Q579" s="4">
        <f>'10_Avancement_Chimie'!Q579</f>
        <v>0</v>
      </c>
      <c r="R579" s="4">
        <f>'10_Avancement_Chimie'!R579</f>
        <v>0</v>
      </c>
    </row>
    <row r="580" spans="1:18">
      <c r="A580" s="4">
        <f>'10_Avancement_Chimie'!A580</f>
        <v>0</v>
      </c>
      <c r="B580" s="4">
        <f>'10_Avancement_Chimie'!B580</f>
        <v>0</v>
      </c>
      <c r="C580" s="4">
        <f>'10_Avancement_Chimie'!C580</f>
        <v>0</v>
      </c>
      <c r="D580" s="4">
        <f>'10_Avancement_Chimie'!D580</f>
        <v>0</v>
      </c>
      <c r="E580" s="4">
        <f>'10_Avancement_Chimie'!E580</f>
        <v>0</v>
      </c>
      <c r="F580" s="4">
        <f>'10_Avancement_Chimie'!F580</f>
        <v>0</v>
      </c>
      <c r="G580" s="4">
        <f>'10_Avancement_Chimie'!G580</f>
        <v>0</v>
      </c>
      <c r="H580" s="4">
        <f>'10_Avancement_Chimie'!H580</f>
        <v>0</v>
      </c>
      <c r="I580" s="4">
        <f>'10_Avancement_Chimie'!I580</f>
        <v>0</v>
      </c>
      <c r="J580" s="4">
        <f>'10_Avancement_Chimie'!J580</f>
        <v>0</v>
      </c>
      <c r="K580" s="4">
        <f>'10_Avancement_Chimie'!K580</f>
        <v>0</v>
      </c>
      <c r="L580" s="4">
        <f>'10_Avancement_Chimie'!L580</f>
        <v>0</v>
      </c>
      <c r="M580" s="4">
        <f>'10_Avancement_Chimie'!M580</f>
        <v>0</v>
      </c>
      <c r="N580" s="4">
        <f>'10_Avancement_Chimie'!N580</f>
        <v>0</v>
      </c>
      <c r="O580" s="4">
        <f>'10_Avancement_Chimie'!O580</f>
        <v>0</v>
      </c>
      <c r="P580" s="4">
        <f>'10_Avancement_Chimie'!P580</f>
        <v>0</v>
      </c>
      <c r="Q580" s="4">
        <f>'10_Avancement_Chimie'!Q580</f>
        <v>0</v>
      </c>
      <c r="R580" s="4">
        <f>'10_Avancement_Chimie'!R580</f>
        <v>0</v>
      </c>
    </row>
    <row r="581" spans="1:18">
      <c r="A581" s="4">
        <f>'10_Avancement_Chimie'!A581</f>
        <v>0</v>
      </c>
      <c r="B581" s="4">
        <f>'10_Avancement_Chimie'!B581</f>
        <v>0</v>
      </c>
      <c r="C581" s="4">
        <f>'10_Avancement_Chimie'!C581</f>
        <v>0</v>
      </c>
      <c r="D581" s="4">
        <f>'10_Avancement_Chimie'!D581</f>
        <v>0</v>
      </c>
      <c r="E581" s="4">
        <f>'10_Avancement_Chimie'!E581</f>
        <v>0</v>
      </c>
      <c r="F581" s="4">
        <f>'10_Avancement_Chimie'!F581</f>
        <v>0</v>
      </c>
      <c r="G581" s="4">
        <f>'10_Avancement_Chimie'!G581</f>
        <v>0</v>
      </c>
      <c r="H581" s="4">
        <f>'10_Avancement_Chimie'!H581</f>
        <v>0</v>
      </c>
      <c r="I581" s="4">
        <f>'10_Avancement_Chimie'!I581</f>
        <v>0</v>
      </c>
      <c r="J581" s="4">
        <f>'10_Avancement_Chimie'!J581</f>
        <v>0</v>
      </c>
      <c r="K581" s="4">
        <f>'10_Avancement_Chimie'!K581</f>
        <v>0</v>
      </c>
      <c r="L581" s="4">
        <f>'10_Avancement_Chimie'!L581</f>
        <v>0</v>
      </c>
      <c r="M581" s="4">
        <f>'10_Avancement_Chimie'!M581</f>
        <v>0</v>
      </c>
      <c r="N581" s="4">
        <f>'10_Avancement_Chimie'!N581</f>
        <v>0</v>
      </c>
      <c r="O581" s="4">
        <f>'10_Avancement_Chimie'!O581</f>
        <v>0</v>
      </c>
      <c r="P581" s="4">
        <f>'10_Avancement_Chimie'!P581</f>
        <v>0</v>
      </c>
      <c r="Q581" s="4">
        <f>'10_Avancement_Chimie'!Q581</f>
        <v>0</v>
      </c>
      <c r="R581" s="4">
        <f>'10_Avancement_Chimie'!R581</f>
        <v>0</v>
      </c>
    </row>
    <row r="582" spans="1:18">
      <c r="A582" s="4">
        <f>'10_Avancement_Chimie'!A582</f>
        <v>0</v>
      </c>
      <c r="B582" s="4">
        <f>'10_Avancement_Chimie'!B582</f>
        <v>0</v>
      </c>
      <c r="C582" s="4">
        <f>'10_Avancement_Chimie'!C582</f>
        <v>0</v>
      </c>
      <c r="D582" s="4">
        <f>'10_Avancement_Chimie'!D582</f>
        <v>0</v>
      </c>
      <c r="E582" s="4">
        <f>'10_Avancement_Chimie'!E582</f>
        <v>0</v>
      </c>
      <c r="F582" s="4">
        <f>'10_Avancement_Chimie'!F582</f>
        <v>0</v>
      </c>
      <c r="G582" s="4">
        <f>'10_Avancement_Chimie'!G582</f>
        <v>0</v>
      </c>
      <c r="H582" s="4">
        <f>'10_Avancement_Chimie'!H582</f>
        <v>0</v>
      </c>
      <c r="I582" s="4">
        <f>'10_Avancement_Chimie'!I582</f>
        <v>0</v>
      </c>
      <c r="J582" s="4">
        <f>'10_Avancement_Chimie'!J582</f>
        <v>0</v>
      </c>
      <c r="K582" s="4">
        <f>'10_Avancement_Chimie'!K582</f>
        <v>0</v>
      </c>
      <c r="L582" s="4">
        <f>'10_Avancement_Chimie'!L582</f>
        <v>0</v>
      </c>
      <c r="M582" s="4">
        <f>'10_Avancement_Chimie'!M582</f>
        <v>0</v>
      </c>
      <c r="N582" s="4">
        <f>'10_Avancement_Chimie'!N582</f>
        <v>0</v>
      </c>
      <c r="O582" s="4">
        <f>'10_Avancement_Chimie'!O582</f>
        <v>0</v>
      </c>
      <c r="P582" s="4">
        <f>'10_Avancement_Chimie'!P582</f>
        <v>0</v>
      </c>
      <c r="Q582" s="4">
        <f>'10_Avancement_Chimie'!Q582</f>
        <v>0</v>
      </c>
      <c r="R582" s="4">
        <f>'10_Avancement_Chimie'!R582</f>
        <v>0</v>
      </c>
    </row>
    <row r="583" spans="1:18">
      <c r="A583" s="4">
        <f>'10_Avancement_Chimie'!A583</f>
        <v>0</v>
      </c>
      <c r="B583" s="4">
        <f>'10_Avancement_Chimie'!B583</f>
        <v>0</v>
      </c>
      <c r="C583" s="4">
        <f>'10_Avancement_Chimie'!C583</f>
        <v>0</v>
      </c>
      <c r="D583" s="4">
        <f>'10_Avancement_Chimie'!D583</f>
        <v>0</v>
      </c>
      <c r="E583" s="4">
        <f>'10_Avancement_Chimie'!E583</f>
        <v>0</v>
      </c>
      <c r="F583" s="4">
        <f>'10_Avancement_Chimie'!F583</f>
        <v>0</v>
      </c>
      <c r="G583" s="4">
        <f>'10_Avancement_Chimie'!G583</f>
        <v>0</v>
      </c>
      <c r="H583" s="4">
        <f>'10_Avancement_Chimie'!H583</f>
        <v>0</v>
      </c>
      <c r="I583" s="4">
        <f>'10_Avancement_Chimie'!I583</f>
        <v>0</v>
      </c>
      <c r="J583" s="4">
        <f>'10_Avancement_Chimie'!J583</f>
        <v>0</v>
      </c>
      <c r="K583" s="4">
        <f>'10_Avancement_Chimie'!K583</f>
        <v>0</v>
      </c>
      <c r="L583" s="4">
        <f>'10_Avancement_Chimie'!L583</f>
        <v>0</v>
      </c>
      <c r="M583" s="4">
        <f>'10_Avancement_Chimie'!M583</f>
        <v>0</v>
      </c>
      <c r="N583" s="4">
        <f>'10_Avancement_Chimie'!N583</f>
        <v>0</v>
      </c>
      <c r="O583" s="4">
        <f>'10_Avancement_Chimie'!O583</f>
        <v>0</v>
      </c>
      <c r="P583" s="4">
        <f>'10_Avancement_Chimie'!P583</f>
        <v>0</v>
      </c>
      <c r="Q583" s="4">
        <f>'10_Avancement_Chimie'!Q583</f>
        <v>0</v>
      </c>
      <c r="R583" s="4">
        <f>'10_Avancement_Chimie'!R583</f>
        <v>0</v>
      </c>
    </row>
    <row r="584" spans="1:18">
      <c r="A584" s="4">
        <f>'10_Avancement_Chimie'!A584</f>
        <v>0</v>
      </c>
      <c r="B584" s="4">
        <f>'10_Avancement_Chimie'!B584</f>
        <v>0</v>
      </c>
      <c r="C584" s="4">
        <f>'10_Avancement_Chimie'!C584</f>
        <v>0</v>
      </c>
      <c r="D584" s="4">
        <f>'10_Avancement_Chimie'!D584</f>
        <v>0</v>
      </c>
      <c r="E584" s="4">
        <f>'10_Avancement_Chimie'!E584</f>
        <v>0</v>
      </c>
      <c r="F584" s="4">
        <f>'10_Avancement_Chimie'!F584</f>
        <v>0</v>
      </c>
      <c r="G584" s="4">
        <f>'10_Avancement_Chimie'!G584</f>
        <v>0</v>
      </c>
      <c r="H584" s="4">
        <f>'10_Avancement_Chimie'!H584</f>
        <v>0</v>
      </c>
      <c r="I584" s="4">
        <f>'10_Avancement_Chimie'!I584</f>
        <v>0</v>
      </c>
      <c r="J584" s="4">
        <f>'10_Avancement_Chimie'!J584</f>
        <v>0</v>
      </c>
      <c r="K584" s="4">
        <f>'10_Avancement_Chimie'!K584</f>
        <v>0</v>
      </c>
      <c r="L584" s="4">
        <f>'10_Avancement_Chimie'!L584</f>
        <v>0</v>
      </c>
      <c r="M584" s="4">
        <f>'10_Avancement_Chimie'!M584</f>
        <v>0</v>
      </c>
      <c r="N584" s="4">
        <f>'10_Avancement_Chimie'!N584</f>
        <v>0</v>
      </c>
      <c r="O584" s="4">
        <f>'10_Avancement_Chimie'!O584</f>
        <v>0</v>
      </c>
      <c r="P584" s="4">
        <f>'10_Avancement_Chimie'!P584</f>
        <v>0</v>
      </c>
      <c r="Q584" s="4">
        <f>'10_Avancement_Chimie'!Q584</f>
        <v>0</v>
      </c>
      <c r="R584" s="4">
        <f>'10_Avancement_Chimie'!R584</f>
        <v>0</v>
      </c>
    </row>
    <row r="585" spans="1:18">
      <c r="A585" s="4">
        <f>'10_Avancement_Chimie'!A585</f>
        <v>0</v>
      </c>
      <c r="B585" s="4">
        <f>'10_Avancement_Chimie'!B585</f>
        <v>0</v>
      </c>
      <c r="C585" s="4">
        <f>'10_Avancement_Chimie'!C585</f>
        <v>0</v>
      </c>
      <c r="D585" s="4">
        <f>'10_Avancement_Chimie'!D585</f>
        <v>0</v>
      </c>
      <c r="E585" s="4">
        <f>'10_Avancement_Chimie'!E585</f>
        <v>0</v>
      </c>
      <c r="F585" s="4">
        <f>'10_Avancement_Chimie'!F585</f>
        <v>0</v>
      </c>
      <c r="G585" s="4">
        <f>'10_Avancement_Chimie'!G585</f>
        <v>0</v>
      </c>
      <c r="H585" s="4">
        <f>'10_Avancement_Chimie'!H585</f>
        <v>0</v>
      </c>
      <c r="I585" s="4">
        <f>'10_Avancement_Chimie'!I585</f>
        <v>0</v>
      </c>
      <c r="J585" s="4">
        <f>'10_Avancement_Chimie'!J585</f>
        <v>0</v>
      </c>
      <c r="K585" s="4">
        <f>'10_Avancement_Chimie'!K585</f>
        <v>0</v>
      </c>
      <c r="L585" s="4">
        <f>'10_Avancement_Chimie'!L585</f>
        <v>0</v>
      </c>
      <c r="M585" s="4">
        <f>'10_Avancement_Chimie'!M585</f>
        <v>0</v>
      </c>
      <c r="N585" s="4">
        <f>'10_Avancement_Chimie'!N585</f>
        <v>0</v>
      </c>
      <c r="O585" s="4">
        <f>'10_Avancement_Chimie'!O585</f>
        <v>0</v>
      </c>
      <c r="P585" s="4">
        <f>'10_Avancement_Chimie'!P585</f>
        <v>0</v>
      </c>
      <c r="Q585" s="4">
        <f>'10_Avancement_Chimie'!Q585</f>
        <v>0</v>
      </c>
      <c r="R585" s="4">
        <f>'10_Avancement_Chimie'!R585</f>
        <v>0</v>
      </c>
    </row>
    <row r="586" spans="1:18">
      <c r="A586" s="4">
        <f>'10_Avancement_Chimie'!A586</f>
        <v>0</v>
      </c>
      <c r="B586" s="4">
        <f>'10_Avancement_Chimie'!B586</f>
        <v>0</v>
      </c>
      <c r="C586" s="4">
        <f>'10_Avancement_Chimie'!C586</f>
        <v>0</v>
      </c>
      <c r="D586" s="4">
        <f>'10_Avancement_Chimie'!D586</f>
        <v>0</v>
      </c>
      <c r="E586" s="4">
        <f>'10_Avancement_Chimie'!E586</f>
        <v>0</v>
      </c>
      <c r="F586" s="4">
        <f>'10_Avancement_Chimie'!F586</f>
        <v>0</v>
      </c>
      <c r="G586" s="4">
        <f>'10_Avancement_Chimie'!G586</f>
        <v>0</v>
      </c>
      <c r="H586" s="4">
        <f>'10_Avancement_Chimie'!H586</f>
        <v>0</v>
      </c>
      <c r="I586" s="4">
        <f>'10_Avancement_Chimie'!I586</f>
        <v>0</v>
      </c>
      <c r="J586" s="4">
        <f>'10_Avancement_Chimie'!J586</f>
        <v>0</v>
      </c>
      <c r="K586" s="4">
        <f>'10_Avancement_Chimie'!K586</f>
        <v>0</v>
      </c>
      <c r="L586" s="4">
        <f>'10_Avancement_Chimie'!L586</f>
        <v>0</v>
      </c>
      <c r="M586" s="4">
        <f>'10_Avancement_Chimie'!M586</f>
        <v>0</v>
      </c>
      <c r="N586" s="4">
        <f>'10_Avancement_Chimie'!N586</f>
        <v>0</v>
      </c>
      <c r="O586" s="4">
        <f>'10_Avancement_Chimie'!O586</f>
        <v>0</v>
      </c>
      <c r="P586" s="4">
        <f>'10_Avancement_Chimie'!P586</f>
        <v>0</v>
      </c>
      <c r="Q586" s="4">
        <f>'10_Avancement_Chimie'!Q586</f>
        <v>0</v>
      </c>
      <c r="R586" s="4">
        <f>'10_Avancement_Chimie'!R586</f>
        <v>0</v>
      </c>
    </row>
    <row r="587" spans="1:18">
      <c r="A587" s="4">
        <f>'10_Avancement_Chimie'!A587</f>
        <v>0</v>
      </c>
      <c r="B587" s="4">
        <f>'10_Avancement_Chimie'!B587</f>
        <v>0</v>
      </c>
      <c r="C587" s="4">
        <f>'10_Avancement_Chimie'!C587</f>
        <v>0</v>
      </c>
      <c r="D587" s="4">
        <f>'10_Avancement_Chimie'!D587</f>
        <v>0</v>
      </c>
      <c r="E587" s="4">
        <f>'10_Avancement_Chimie'!E587</f>
        <v>0</v>
      </c>
      <c r="F587" s="4">
        <f>'10_Avancement_Chimie'!F587</f>
        <v>0</v>
      </c>
      <c r="G587" s="4">
        <f>'10_Avancement_Chimie'!G587</f>
        <v>0</v>
      </c>
      <c r="H587" s="4">
        <f>'10_Avancement_Chimie'!H587</f>
        <v>0</v>
      </c>
      <c r="I587" s="4">
        <f>'10_Avancement_Chimie'!I587</f>
        <v>0</v>
      </c>
      <c r="J587" s="4">
        <f>'10_Avancement_Chimie'!J587</f>
        <v>0</v>
      </c>
      <c r="K587" s="4">
        <f>'10_Avancement_Chimie'!K587</f>
        <v>0</v>
      </c>
      <c r="L587" s="4">
        <f>'10_Avancement_Chimie'!L587</f>
        <v>0</v>
      </c>
      <c r="M587" s="4">
        <f>'10_Avancement_Chimie'!M587</f>
        <v>0</v>
      </c>
      <c r="N587" s="4">
        <f>'10_Avancement_Chimie'!N587</f>
        <v>0</v>
      </c>
      <c r="O587" s="4">
        <f>'10_Avancement_Chimie'!O587</f>
        <v>0</v>
      </c>
      <c r="P587" s="4">
        <f>'10_Avancement_Chimie'!P587</f>
        <v>0</v>
      </c>
      <c r="Q587" s="4">
        <f>'10_Avancement_Chimie'!Q587</f>
        <v>0</v>
      </c>
      <c r="R587" s="4">
        <f>'10_Avancement_Chimie'!R587</f>
        <v>0</v>
      </c>
    </row>
    <row r="588" spans="1:18">
      <c r="A588" s="4">
        <f>'10_Avancement_Chimie'!A588</f>
        <v>0</v>
      </c>
      <c r="B588" s="4">
        <f>'10_Avancement_Chimie'!B588</f>
        <v>0</v>
      </c>
      <c r="C588" s="4">
        <f>'10_Avancement_Chimie'!C588</f>
        <v>0</v>
      </c>
      <c r="D588" s="4">
        <f>'10_Avancement_Chimie'!D588</f>
        <v>0</v>
      </c>
      <c r="E588" s="4">
        <f>'10_Avancement_Chimie'!E588</f>
        <v>0</v>
      </c>
      <c r="F588" s="4">
        <f>'10_Avancement_Chimie'!F588</f>
        <v>0</v>
      </c>
      <c r="G588" s="4">
        <f>'10_Avancement_Chimie'!G588</f>
        <v>0</v>
      </c>
      <c r="H588" s="4">
        <f>'10_Avancement_Chimie'!H588</f>
        <v>0</v>
      </c>
      <c r="I588" s="4">
        <f>'10_Avancement_Chimie'!I588</f>
        <v>0</v>
      </c>
      <c r="J588" s="4">
        <f>'10_Avancement_Chimie'!J588</f>
        <v>0</v>
      </c>
      <c r="K588" s="4">
        <f>'10_Avancement_Chimie'!K588</f>
        <v>0</v>
      </c>
      <c r="L588" s="4">
        <f>'10_Avancement_Chimie'!L588</f>
        <v>0</v>
      </c>
      <c r="M588" s="4">
        <f>'10_Avancement_Chimie'!M588</f>
        <v>0</v>
      </c>
      <c r="N588" s="4">
        <f>'10_Avancement_Chimie'!N588</f>
        <v>0</v>
      </c>
      <c r="O588" s="4">
        <f>'10_Avancement_Chimie'!O588</f>
        <v>0</v>
      </c>
      <c r="P588" s="4">
        <f>'10_Avancement_Chimie'!P588</f>
        <v>0</v>
      </c>
      <c r="Q588" s="4">
        <f>'10_Avancement_Chimie'!Q588</f>
        <v>0</v>
      </c>
      <c r="R588" s="4">
        <f>'10_Avancement_Chimie'!R588</f>
        <v>0</v>
      </c>
    </row>
    <row r="589" spans="1:18">
      <c r="A589" s="4">
        <f>'10_Avancement_Chimie'!A589</f>
        <v>0</v>
      </c>
      <c r="B589" s="4">
        <f>'10_Avancement_Chimie'!B589</f>
        <v>0</v>
      </c>
      <c r="C589" s="4">
        <f>'10_Avancement_Chimie'!C589</f>
        <v>0</v>
      </c>
      <c r="D589" s="4">
        <f>'10_Avancement_Chimie'!D589</f>
        <v>0</v>
      </c>
      <c r="E589" s="4">
        <f>'10_Avancement_Chimie'!E589</f>
        <v>0</v>
      </c>
      <c r="F589" s="4">
        <f>'10_Avancement_Chimie'!F589</f>
        <v>0</v>
      </c>
      <c r="G589" s="4">
        <f>'10_Avancement_Chimie'!G589</f>
        <v>0</v>
      </c>
      <c r="H589" s="4">
        <f>'10_Avancement_Chimie'!H589</f>
        <v>0</v>
      </c>
      <c r="I589" s="4">
        <f>'10_Avancement_Chimie'!I589</f>
        <v>0</v>
      </c>
      <c r="J589" s="4">
        <f>'10_Avancement_Chimie'!J589</f>
        <v>0</v>
      </c>
      <c r="K589" s="4">
        <f>'10_Avancement_Chimie'!K589</f>
        <v>0</v>
      </c>
      <c r="L589" s="4">
        <f>'10_Avancement_Chimie'!L589</f>
        <v>0</v>
      </c>
      <c r="M589" s="4">
        <f>'10_Avancement_Chimie'!M589</f>
        <v>0</v>
      </c>
      <c r="N589" s="4">
        <f>'10_Avancement_Chimie'!N589</f>
        <v>0</v>
      </c>
      <c r="O589" s="4">
        <f>'10_Avancement_Chimie'!O589</f>
        <v>0</v>
      </c>
      <c r="P589" s="4">
        <f>'10_Avancement_Chimie'!P589</f>
        <v>0</v>
      </c>
      <c r="Q589" s="4">
        <f>'10_Avancement_Chimie'!Q589</f>
        <v>0</v>
      </c>
      <c r="R589" s="4">
        <f>'10_Avancement_Chimie'!R589</f>
        <v>0</v>
      </c>
    </row>
    <row r="590" spans="1:18">
      <c r="A590" s="4">
        <f>'10_Avancement_Chimie'!A590</f>
        <v>0</v>
      </c>
      <c r="B590" s="4">
        <f>'10_Avancement_Chimie'!B590</f>
        <v>0</v>
      </c>
      <c r="C590" s="4">
        <f>'10_Avancement_Chimie'!C590</f>
        <v>0</v>
      </c>
      <c r="D590" s="4">
        <f>'10_Avancement_Chimie'!D590</f>
        <v>0</v>
      </c>
      <c r="E590" s="4">
        <f>'10_Avancement_Chimie'!E590</f>
        <v>0</v>
      </c>
      <c r="F590" s="4">
        <f>'10_Avancement_Chimie'!F590</f>
        <v>0</v>
      </c>
      <c r="G590" s="4">
        <f>'10_Avancement_Chimie'!G590</f>
        <v>0</v>
      </c>
      <c r="H590" s="4">
        <f>'10_Avancement_Chimie'!H590</f>
        <v>0</v>
      </c>
      <c r="I590" s="4">
        <f>'10_Avancement_Chimie'!I590</f>
        <v>0</v>
      </c>
      <c r="J590" s="4">
        <f>'10_Avancement_Chimie'!J590</f>
        <v>0</v>
      </c>
      <c r="K590" s="4">
        <f>'10_Avancement_Chimie'!K590</f>
        <v>0</v>
      </c>
      <c r="L590" s="4">
        <f>'10_Avancement_Chimie'!L590</f>
        <v>0</v>
      </c>
      <c r="M590" s="4">
        <f>'10_Avancement_Chimie'!M590</f>
        <v>0</v>
      </c>
      <c r="N590" s="4">
        <f>'10_Avancement_Chimie'!N590</f>
        <v>0</v>
      </c>
      <c r="O590" s="4">
        <f>'10_Avancement_Chimie'!O590</f>
        <v>0</v>
      </c>
      <c r="P590" s="4">
        <f>'10_Avancement_Chimie'!P590</f>
        <v>0</v>
      </c>
      <c r="Q590" s="4">
        <f>'10_Avancement_Chimie'!Q590</f>
        <v>0</v>
      </c>
      <c r="R590" s="4">
        <f>'10_Avancement_Chimie'!R590</f>
        <v>0</v>
      </c>
    </row>
    <row r="591" spans="1:18">
      <c r="A591" s="4">
        <f>'10_Avancement_Chimie'!A591</f>
        <v>0</v>
      </c>
      <c r="B591" s="4">
        <f>'10_Avancement_Chimie'!B591</f>
        <v>0</v>
      </c>
      <c r="C591" s="4">
        <f>'10_Avancement_Chimie'!C591</f>
        <v>0</v>
      </c>
      <c r="D591" s="4">
        <f>'10_Avancement_Chimie'!D591</f>
        <v>0</v>
      </c>
      <c r="E591" s="4">
        <f>'10_Avancement_Chimie'!E591</f>
        <v>0</v>
      </c>
      <c r="F591" s="4">
        <f>'10_Avancement_Chimie'!F591</f>
        <v>0</v>
      </c>
      <c r="G591" s="4">
        <f>'10_Avancement_Chimie'!G591</f>
        <v>0</v>
      </c>
      <c r="H591" s="4">
        <f>'10_Avancement_Chimie'!H591</f>
        <v>0</v>
      </c>
      <c r="I591" s="4">
        <f>'10_Avancement_Chimie'!I591</f>
        <v>0</v>
      </c>
      <c r="J591" s="4">
        <f>'10_Avancement_Chimie'!J591</f>
        <v>0</v>
      </c>
      <c r="K591" s="4">
        <f>'10_Avancement_Chimie'!K591</f>
        <v>0</v>
      </c>
      <c r="L591" s="4">
        <f>'10_Avancement_Chimie'!L591</f>
        <v>0</v>
      </c>
      <c r="M591" s="4">
        <f>'10_Avancement_Chimie'!M591</f>
        <v>0</v>
      </c>
      <c r="N591" s="4">
        <f>'10_Avancement_Chimie'!N591</f>
        <v>0</v>
      </c>
      <c r="O591" s="4">
        <f>'10_Avancement_Chimie'!O591</f>
        <v>0</v>
      </c>
      <c r="P591" s="4">
        <f>'10_Avancement_Chimie'!P591</f>
        <v>0</v>
      </c>
      <c r="Q591" s="4">
        <f>'10_Avancement_Chimie'!Q591</f>
        <v>0</v>
      </c>
      <c r="R591" s="4">
        <f>'10_Avancement_Chimie'!R591</f>
        <v>0</v>
      </c>
    </row>
    <row r="592" spans="1:18">
      <c r="A592" s="4">
        <f>'10_Avancement_Chimie'!A592</f>
        <v>0</v>
      </c>
      <c r="B592" s="4">
        <f>'10_Avancement_Chimie'!B592</f>
        <v>0</v>
      </c>
      <c r="C592" s="4">
        <f>'10_Avancement_Chimie'!C592</f>
        <v>0</v>
      </c>
      <c r="D592" s="4">
        <f>'10_Avancement_Chimie'!D592</f>
        <v>0</v>
      </c>
      <c r="E592" s="4">
        <f>'10_Avancement_Chimie'!E592</f>
        <v>0</v>
      </c>
      <c r="F592" s="4">
        <f>'10_Avancement_Chimie'!F592</f>
        <v>0</v>
      </c>
      <c r="G592" s="4">
        <f>'10_Avancement_Chimie'!G592</f>
        <v>0</v>
      </c>
      <c r="H592" s="4">
        <f>'10_Avancement_Chimie'!H592</f>
        <v>0</v>
      </c>
      <c r="I592" s="4">
        <f>'10_Avancement_Chimie'!I592</f>
        <v>0</v>
      </c>
      <c r="J592" s="4">
        <f>'10_Avancement_Chimie'!J592</f>
        <v>0</v>
      </c>
      <c r="K592" s="4">
        <f>'10_Avancement_Chimie'!K592</f>
        <v>0</v>
      </c>
      <c r="L592" s="4">
        <f>'10_Avancement_Chimie'!L592</f>
        <v>0</v>
      </c>
      <c r="M592" s="4">
        <f>'10_Avancement_Chimie'!M592</f>
        <v>0</v>
      </c>
      <c r="N592" s="4">
        <f>'10_Avancement_Chimie'!N592</f>
        <v>0</v>
      </c>
      <c r="O592" s="4">
        <f>'10_Avancement_Chimie'!O592</f>
        <v>0</v>
      </c>
      <c r="P592" s="4">
        <f>'10_Avancement_Chimie'!P592</f>
        <v>0</v>
      </c>
      <c r="Q592" s="4">
        <f>'10_Avancement_Chimie'!Q592</f>
        <v>0</v>
      </c>
      <c r="R592" s="4">
        <f>'10_Avancement_Chimie'!R592</f>
        <v>0</v>
      </c>
    </row>
    <row r="593" spans="1:18">
      <c r="A593" s="4">
        <f>'10_Avancement_Chimie'!A593</f>
        <v>0</v>
      </c>
      <c r="B593" s="4">
        <f>'10_Avancement_Chimie'!B593</f>
        <v>0</v>
      </c>
      <c r="C593" s="4">
        <f>'10_Avancement_Chimie'!C593</f>
        <v>0</v>
      </c>
      <c r="D593" s="4">
        <f>'10_Avancement_Chimie'!D593</f>
        <v>0</v>
      </c>
      <c r="E593" s="4">
        <f>'10_Avancement_Chimie'!E593</f>
        <v>0</v>
      </c>
      <c r="F593" s="4">
        <f>'10_Avancement_Chimie'!F593</f>
        <v>0</v>
      </c>
      <c r="G593" s="4">
        <f>'10_Avancement_Chimie'!G593</f>
        <v>0</v>
      </c>
      <c r="H593" s="4">
        <f>'10_Avancement_Chimie'!H593</f>
        <v>0</v>
      </c>
      <c r="I593" s="4">
        <f>'10_Avancement_Chimie'!I593</f>
        <v>0</v>
      </c>
      <c r="J593" s="4">
        <f>'10_Avancement_Chimie'!J593</f>
        <v>0</v>
      </c>
      <c r="K593" s="4">
        <f>'10_Avancement_Chimie'!K593</f>
        <v>0</v>
      </c>
      <c r="L593" s="4">
        <f>'10_Avancement_Chimie'!L593</f>
        <v>0</v>
      </c>
      <c r="M593" s="4">
        <f>'10_Avancement_Chimie'!M593</f>
        <v>0</v>
      </c>
      <c r="N593" s="4">
        <f>'10_Avancement_Chimie'!N593</f>
        <v>0</v>
      </c>
      <c r="O593" s="4">
        <f>'10_Avancement_Chimie'!O593</f>
        <v>0</v>
      </c>
      <c r="P593" s="4">
        <f>'10_Avancement_Chimie'!P593</f>
        <v>0</v>
      </c>
      <c r="Q593" s="4">
        <f>'10_Avancement_Chimie'!Q593</f>
        <v>0</v>
      </c>
      <c r="R593" s="4">
        <f>'10_Avancement_Chimie'!R593</f>
        <v>0</v>
      </c>
    </row>
    <row r="594" spans="1:18">
      <c r="A594" s="4">
        <f>'10_Avancement_Chimie'!A594</f>
        <v>0</v>
      </c>
      <c r="B594" s="4">
        <f>'10_Avancement_Chimie'!B594</f>
        <v>0</v>
      </c>
      <c r="C594" s="4">
        <f>'10_Avancement_Chimie'!C594</f>
        <v>0</v>
      </c>
      <c r="D594" s="4">
        <f>'10_Avancement_Chimie'!D594</f>
        <v>0</v>
      </c>
      <c r="E594" s="4">
        <f>'10_Avancement_Chimie'!E594</f>
        <v>0</v>
      </c>
      <c r="F594" s="4">
        <f>'10_Avancement_Chimie'!F594</f>
        <v>0</v>
      </c>
      <c r="G594" s="4">
        <f>'10_Avancement_Chimie'!G594</f>
        <v>0</v>
      </c>
      <c r="H594" s="4">
        <f>'10_Avancement_Chimie'!H594</f>
        <v>0</v>
      </c>
      <c r="I594" s="4">
        <f>'10_Avancement_Chimie'!I594</f>
        <v>0</v>
      </c>
      <c r="J594" s="4">
        <f>'10_Avancement_Chimie'!J594</f>
        <v>0</v>
      </c>
      <c r="K594" s="4">
        <f>'10_Avancement_Chimie'!K594</f>
        <v>0</v>
      </c>
      <c r="L594" s="4">
        <f>'10_Avancement_Chimie'!L594</f>
        <v>0</v>
      </c>
      <c r="M594" s="4">
        <f>'10_Avancement_Chimie'!M594</f>
        <v>0</v>
      </c>
      <c r="N594" s="4">
        <f>'10_Avancement_Chimie'!N594</f>
        <v>0</v>
      </c>
      <c r="O594" s="4">
        <f>'10_Avancement_Chimie'!O594</f>
        <v>0</v>
      </c>
      <c r="P594" s="4">
        <f>'10_Avancement_Chimie'!P594</f>
        <v>0</v>
      </c>
      <c r="Q594" s="4">
        <f>'10_Avancement_Chimie'!Q594</f>
        <v>0</v>
      </c>
      <c r="R594" s="4">
        <f>'10_Avancement_Chimie'!R594</f>
        <v>0</v>
      </c>
    </row>
    <row r="595" spans="1:18">
      <c r="A595" s="4">
        <f>'10_Avancement_Chimie'!A595</f>
        <v>0</v>
      </c>
      <c r="B595" s="4">
        <f>'10_Avancement_Chimie'!B595</f>
        <v>0</v>
      </c>
      <c r="C595" s="4">
        <f>'10_Avancement_Chimie'!C595</f>
        <v>0</v>
      </c>
      <c r="D595" s="4">
        <f>'10_Avancement_Chimie'!D595</f>
        <v>0</v>
      </c>
      <c r="E595" s="4">
        <f>'10_Avancement_Chimie'!E595</f>
        <v>0</v>
      </c>
      <c r="F595" s="4">
        <f>'10_Avancement_Chimie'!F595</f>
        <v>0</v>
      </c>
      <c r="G595" s="4">
        <f>'10_Avancement_Chimie'!G595</f>
        <v>0</v>
      </c>
      <c r="H595" s="4">
        <f>'10_Avancement_Chimie'!H595</f>
        <v>0</v>
      </c>
      <c r="I595" s="4">
        <f>'10_Avancement_Chimie'!I595</f>
        <v>0</v>
      </c>
      <c r="J595" s="4">
        <f>'10_Avancement_Chimie'!J595</f>
        <v>0</v>
      </c>
      <c r="K595" s="4">
        <f>'10_Avancement_Chimie'!K595</f>
        <v>0</v>
      </c>
      <c r="L595" s="4">
        <f>'10_Avancement_Chimie'!L595</f>
        <v>0</v>
      </c>
      <c r="M595" s="4">
        <f>'10_Avancement_Chimie'!M595</f>
        <v>0</v>
      </c>
      <c r="N595" s="4">
        <f>'10_Avancement_Chimie'!N595</f>
        <v>0</v>
      </c>
      <c r="O595" s="4">
        <f>'10_Avancement_Chimie'!O595</f>
        <v>0</v>
      </c>
      <c r="P595" s="4">
        <f>'10_Avancement_Chimie'!P595</f>
        <v>0</v>
      </c>
      <c r="Q595" s="4">
        <f>'10_Avancement_Chimie'!Q595</f>
        <v>0</v>
      </c>
      <c r="R595" s="4">
        <f>'10_Avancement_Chimie'!R595</f>
        <v>0</v>
      </c>
    </row>
    <row r="596" spans="1:18">
      <c r="A596" s="4">
        <f>'10_Avancement_Chimie'!A596</f>
        <v>0</v>
      </c>
      <c r="B596" s="4">
        <f>'10_Avancement_Chimie'!B596</f>
        <v>0</v>
      </c>
      <c r="C596" s="4">
        <f>'10_Avancement_Chimie'!C596</f>
        <v>0</v>
      </c>
      <c r="D596" s="4">
        <f>'10_Avancement_Chimie'!D596</f>
        <v>0</v>
      </c>
      <c r="E596" s="4">
        <f>'10_Avancement_Chimie'!E596</f>
        <v>0</v>
      </c>
      <c r="F596" s="4">
        <f>'10_Avancement_Chimie'!F596</f>
        <v>0</v>
      </c>
      <c r="G596" s="4">
        <f>'10_Avancement_Chimie'!G596</f>
        <v>0</v>
      </c>
      <c r="H596" s="4">
        <f>'10_Avancement_Chimie'!H596</f>
        <v>0</v>
      </c>
      <c r="I596" s="4">
        <f>'10_Avancement_Chimie'!I596</f>
        <v>0</v>
      </c>
      <c r="J596" s="4">
        <f>'10_Avancement_Chimie'!J596</f>
        <v>0</v>
      </c>
      <c r="K596" s="4">
        <f>'10_Avancement_Chimie'!K596</f>
        <v>0</v>
      </c>
      <c r="L596" s="4">
        <f>'10_Avancement_Chimie'!L596</f>
        <v>0</v>
      </c>
      <c r="M596" s="4">
        <f>'10_Avancement_Chimie'!M596</f>
        <v>0</v>
      </c>
      <c r="N596" s="4">
        <f>'10_Avancement_Chimie'!N596</f>
        <v>0</v>
      </c>
      <c r="O596" s="4">
        <f>'10_Avancement_Chimie'!O596</f>
        <v>0</v>
      </c>
      <c r="P596" s="4">
        <f>'10_Avancement_Chimie'!P596</f>
        <v>0</v>
      </c>
      <c r="Q596" s="4">
        <f>'10_Avancement_Chimie'!Q596</f>
        <v>0</v>
      </c>
      <c r="R596" s="4">
        <f>'10_Avancement_Chimie'!R596</f>
        <v>0</v>
      </c>
    </row>
    <row r="597" spans="1:18">
      <c r="A597" s="4">
        <f>'10_Avancement_Chimie'!A597</f>
        <v>0</v>
      </c>
      <c r="B597" s="4">
        <f>'10_Avancement_Chimie'!B597</f>
        <v>0</v>
      </c>
      <c r="C597" s="4">
        <f>'10_Avancement_Chimie'!C597</f>
        <v>0</v>
      </c>
      <c r="D597" s="4">
        <f>'10_Avancement_Chimie'!D597</f>
        <v>0</v>
      </c>
      <c r="E597" s="4">
        <f>'10_Avancement_Chimie'!E597</f>
        <v>0</v>
      </c>
      <c r="F597" s="4">
        <f>'10_Avancement_Chimie'!F597</f>
        <v>0</v>
      </c>
      <c r="G597" s="4">
        <f>'10_Avancement_Chimie'!G597</f>
        <v>0</v>
      </c>
      <c r="H597" s="4">
        <f>'10_Avancement_Chimie'!H597</f>
        <v>0</v>
      </c>
      <c r="I597" s="4">
        <f>'10_Avancement_Chimie'!I597</f>
        <v>0</v>
      </c>
      <c r="J597" s="4">
        <f>'10_Avancement_Chimie'!J597</f>
        <v>0</v>
      </c>
      <c r="K597" s="4">
        <f>'10_Avancement_Chimie'!K597</f>
        <v>0</v>
      </c>
      <c r="L597" s="4">
        <f>'10_Avancement_Chimie'!L597</f>
        <v>0</v>
      </c>
      <c r="M597" s="4">
        <f>'10_Avancement_Chimie'!M597</f>
        <v>0</v>
      </c>
      <c r="N597" s="4">
        <f>'10_Avancement_Chimie'!N597</f>
        <v>0</v>
      </c>
      <c r="O597" s="4">
        <f>'10_Avancement_Chimie'!O597</f>
        <v>0</v>
      </c>
      <c r="P597" s="4">
        <f>'10_Avancement_Chimie'!P597</f>
        <v>0</v>
      </c>
      <c r="Q597" s="4">
        <f>'10_Avancement_Chimie'!Q597</f>
        <v>0</v>
      </c>
      <c r="R597" s="4">
        <f>'10_Avancement_Chimie'!R597</f>
        <v>0</v>
      </c>
    </row>
    <row r="598" spans="1:18">
      <c r="A598" s="4">
        <f>'10_Avancement_Chimie'!A598</f>
        <v>0</v>
      </c>
      <c r="B598" s="4">
        <f>'10_Avancement_Chimie'!B598</f>
        <v>0</v>
      </c>
      <c r="C598" s="4">
        <f>'10_Avancement_Chimie'!C598</f>
        <v>0</v>
      </c>
      <c r="D598" s="4">
        <f>'10_Avancement_Chimie'!D598</f>
        <v>0</v>
      </c>
      <c r="E598" s="4">
        <f>'10_Avancement_Chimie'!E598</f>
        <v>0</v>
      </c>
      <c r="F598" s="4">
        <f>'10_Avancement_Chimie'!F598</f>
        <v>0</v>
      </c>
      <c r="G598" s="4">
        <f>'10_Avancement_Chimie'!G598</f>
        <v>0</v>
      </c>
      <c r="H598" s="4">
        <f>'10_Avancement_Chimie'!H598</f>
        <v>0</v>
      </c>
      <c r="I598" s="4">
        <f>'10_Avancement_Chimie'!I598</f>
        <v>0</v>
      </c>
      <c r="J598" s="4">
        <f>'10_Avancement_Chimie'!J598</f>
        <v>0</v>
      </c>
      <c r="K598" s="4">
        <f>'10_Avancement_Chimie'!K598</f>
        <v>0</v>
      </c>
      <c r="L598" s="4">
        <f>'10_Avancement_Chimie'!L598</f>
        <v>0</v>
      </c>
      <c r="M598" s="4">
        <f>'10_Avancement_Chimie'!M598</f>
        <v>0</v>
      </c>
      <c r="N598" s="4">
        <f>'10_Avancement_Chimie'!N598</f>
        <v>0</v>
      </c>
      <c r="O598" s="4">
        <f>'10_Avancement_Chimie'!O598</f>
        <v>0</v>
      </c>
      <c r="P598" s="4">
        <f>'10_Avancement_Chimie'!P598</f>
        <v>0</v>
      </c>
      <c r="Q598" s="4">
        <f>'10_Avancement_Chimie'!Q598</f>
        <v>0</v>
      </c>
      <c r="R598" s="4">
        <f>'10_Avancement_Chimie'!R598</f>
        <v>0</v>
      </c>
    </row>
    <row r="599" spans="1:18">
      <c r="A599" s="4">
        <f>'10_Avancement_Chimie'!A599</f>
        <v>0</v>
      </c>
      <c r="B599" s="4">
        <f>'10_Avancement_Chimie'!B599</f>
        <v>0</v>
      </c>
      <c r="C599" s="4">
        <f>'10_Avancement_Chimie'!C599</f>
        <v>0</v>
      </c>
      <c r="D599" s="4">
        <f>'10_Avancement_Chimie'!D599</f>
        <v>0</v>
      </c>
      <c r="E599" s="4">
        <f>'10_Avancement_Chimie'!E599</f>
        <v>0</v>
      </c>
      <c r="F599" s="4">
        <f>'10_Avancement_Chimie'!F599</f>
        <v>0</v>
      </c>
      <c r="G599" s="4">
        <f>'10_Avancement_Chimie'!G599</f>
        <v>0</v>
      </c>
      <c r="H599" s="4">
        <f>'10_Avancement_Chimie'!H599</f>
        <v>0</v>
      </c>
      <c r="I599" s="4">
        <f>'10_Avancement_Chimie'!I599</f>
        <v>0</v>
      </c>
      <c r="J599" s="4">
        <f>'10_Avancement_Chimie'!J599</f>
        <v>0</v>
      </c>
      <c r="K599" s="4">
        <f>'10_Avancement_Chimie'!K599</f>
        <v>0</v>
      </c>
      <c r="L599" s="4">
        <f>'10_Avancement_Chimie'!L599</f>
        <v>0</v>
      </c>
      <c r="M599" s="4">
        <f>'10_Avancement_Chimie'!M599</f>
        <v>0</v>
      </c>
      <c r="N599" s="4">
        <f>'10_Avancement_Chimie'!N599</f>
        <v>0</v>
      </c>
      <c r="O599" s="4">
        <f>'10_Avancement_Chimie'!O599</f>
        <v>0</v>
      </c>
      <c r="P599" s="4">
        <f>'10_Avancement_Chimie'!P599</f>
        <v>0</v>
      </c>
      <c r="Q599" s="4">
        <f>'10_Avancement_Chimie'!Q599</f>
        <v>0</v>
      </c>
      <c r="R599" s="4">
        <f>'10_Avancement_Chimie'!R599</f>
        <v>0</v>
      </c>
    </row>
    <row r="600" spans="1:18">
      <c r="A600" s="4">
        <f>'10_Avancement_Chimie'!A600</f>
        <v>0</v>
      </c>
      <c r="B600" s="4">
        <f>'10_Avancement_Chimie'!B600</f>
        <v>0</v>
      </c>
      <c r="C600" s="4">
        <f>'10_Avancement_Chimie'!C600</f>
        <v>0</v>
      </c>
      <c r="D600" s="4">
        <f>'10_Avancement_Chimie'!D600</f>
        <v>0</v>
      </c>
      <c r="E600" s="4">
        <f>'10_Avancement_Chimie'!E600</f>
        <v>0</v>
      </c>
      <c r="F600" s="4">
        <f>'10_Avancement_Chimie'!F600</f>
        <v>0</v>
      </c>
      <c r="G600" s="4">
        <f>'10_Avancement_Chimie'!G600</f>
        <v>0</v>
      </c>
      <c r="H600" s="4">
        <f>'10_Avancement_Chimie'!H600</f>
        <v>0</v>
      </c>
      <c r="I600" s="4">
        <f>'10_Avancement_Chimie'!I600</f>
        <v>0</v>
      </c>
      <c r="J600" s="4">
        <f>'10_Avancement_Chimie'!J600</f>
        <v>0</v>
      </c>
      <c r="K600" s="4">
        <f>'10_Avancement_Chimie'!K600</f>
        <v>0</v>
      </c>
      <c r="L600" s="4">
        <f>'10_Avancement_Chimie'!L600</f>
        <v>0</v>
      </c>
      <c r="M600" s="4">
        <f>'10_Avancement_Chimie'!M600</f>
        <v>0</v>
      </c>
      <c r="N600" s="4">
        <f>'10_Avancement_Chimie'!N600</f>
        <v>0</v>
      </c>
      <c r="O600" s="4">
        <f>'10_Avancement_Chimie'!O600</f>
        <v>0</v>
      </c>
      <c r="P600" s="4">
        <f>'10_Avancement_Chimie'!P600</f>
        <v>0</v>
      </c>
      <c r="Q600" s="4">
        <f>'10_Avancement_Chimie'!Q600</f>
        <v>0</v>
      </c>
      <c r="R600" s="4">
        <f>'10_Avancement_Chimie'!R600</f>
        <v>0</v>
      </c>
    </row>
    <row r="601" spans="1:18">
      <c r="A601" s="4">
        <f>'10_Avancement_Chimie'!A601</f>
        <v>0</v>
      </c>
      <c r="B601" s="4">
        <f>'10_Avancement_Chimie'!B601</f>
        <v>0</v>
      </c>
      <c r="C601" s="4">
        <f>'10_Avancement_Chimie'!C601</f>
        <v>0</v>
      </c>
      <c r="D601" s="4">
        <f>'10_Avancement_Chimie'!D601</f>
        <v>0</v>
      </c>
      <c r="E601" s="4">
        <f>'10_Avancement_Chimie'!E601</f>
        <v>0</v>
      </c>
      <c r="F601" s="4">
        <f>'10_Avancement_Chimie'!F601</f>
        <v>0</v>
      </c>
      <c r="G601" s="4">
        <f>'10_Avancement_Chimie'!G601</f>
        <v>0</v>
      </c>
      <c r="H601" s="4">
        <f>'10_Avancement_Chimie'!H601</f>
        <v>0</v>
      </c>
      <c r="I601" s="4">
        <f>'10_Avancement_Chimie'!I601</f>
        <v>0</v>
      </c>
      <c r="J601" s="4">
        <f>'10_Avancement_Chimie'!J601</f>
        <v>0</v>
      </c>
      <c r="K601" s="4">
        <f>'10_Avancement_Chimie'!K601</f>
        <v>0</v>
      </c>
      <c r="L601" s="4">
        <f>'10_Avancement_Chimie'!L601</f>
        <v>0</v>
      </c>
      <c r="M601" s="4">
        <f>'10_Avancement_Chimie'!M601</f>
        <v>0</v>
      </c>
      <c r="N601" s="4">
        <f>'10_Avancement_Chimie'!N601</f>
        <v>0</v>
      </c>
      <c r="O601" s="4">
        <f>'10_Avancement_Chimie'!O601</f>
        <v>0</v>
      </c>
      <c r="P601" s="4">
        <f>'10_Avancement_Chimie'!P601</f>
        <v>0</v>
      </c>
      <c r="Q601" s="4">
        <f>'10_Avancement_Chimie'!Q601</f>
        <v>0</v>
      </c>
      <c r="R601" s="4">
        <f>'10_Avancement_Chimie'!R601</f>
        <v>0</v>
      </c>
    </row>
    <row r="602" spans="1:18">
      <c r="A602" s="4">
        <f>'10_Avancement_Chimie'!A602</f>
        <v>0</v>
      </c>
      <c r="B602" s="4">
        <f>'10_Avancement_Chimie'!B602</f>
        <v>0</v>
      </c>
      <c r="C602" s="4">
        <f>'10_Avancement_Chimie'!C602</f>
        <v>0</v>
      </c>
      <c r="D602" s="4">
        <f>'10_Avancement_Chimie'!D602</f>
        <v>0</v>
      </c>
      <c r="E602" s="4">
        <f>'10_Avancement_Chimie'!E602</f>
        <v>0</v>
      </c>
      <c r="F602" s="4">
        <f>'10_Avancement_Chimie'!F602</f>
        <v>0</v>
      </c>
      <c r="G602" s="4">
        <f>'10_Avancement_Chimie'!G602</f>
        <v>0</v>
      </c>
      <c r="H602" s="4">
        <f>'10_Avancement_Chimie'!H602</f>
        <v>0</v>
      </c>
      <c r="I602" s="4">
        <f>'10_Avancement_Chimie'!I602</f>
        <v>0</v>
      </c>
      <c r="J602" s="4">
        <f>'10_Avancement_Chimie'!J602</f>
        <v>0</v>
      </c>
      <c r="K602" s="4">
        <f>'10_Avancement_Chimie'!K602</f>
        <v>0</v>
      </c>
      <c r="L602" s="4">
        <f>'10_Avancement_Chimie'!L602</f>
        <v>0</v>
      </c>
      <c r="M602" s="4">
        <f>'10_Avancement_Chimie'!M602</f>
        <v>0</v>
      </c>
      <c r="N602" s="4">
        <f>'10_Avancement_Chimie'!N602</f>
        <v>0</v>
      </c>
      <c r="O602" s="4">
        <f>'10_Avancement_Chimie'!O602</f>
        <v>0</v>
      </c>
      <c r="P602" s="4">
        <f>'10_Avancement_Chimie'!P602</f>
        <v>0</v>
      </c>
      <c r="Q602" s="4">
        <f>'10_Avancement_Chimie'!Q602</f>
        <v>0</v>
      </c>
      <c r="R602" s="4">
        <f>'10_Avancement_Chimie'!R602</f>
        <v>0</v>
      </c>
    </row>
    <row r="603" spans="1:18">
      <c r="A603" s="4">
        <f>'10_Avancement_Chimie'!A603</f>
        <v>0</v>
      </c>
      <c r="B603" s="4">
        <f>'10_Avancement_Chimie'!B603</f>
        <v>0</v>
      </c>
      <c r="C603" s="4">
        <f>'10_Avancement_Chimie'!C603</f>
        <v>0</v>
      </c>
      <c r="D603" s="4">
        <f>'10_Avancement_Chimie'!D603</f>
        <v>0</v>
      </c>
      <c r="E603" s="4">
        <f>'10_Avancement_Chimie'!E603</f>
        <v>0</v>
      </c>
      <c r="F603" s="4">
        <f>'10_Avancement_Chimie'!F603</f>
        <v>0</v>
      </c>
      <c r="G603" s="4">
        <f>'10_Avancement_Chimie'!G603</f>
        <v>0</v>
      </c>
      <c r="H603" s="4">
        <f>'10_Avancement_Chimie'!H603</f>
        <v>0</v>
      </c>
      <c r="I603" s="4">
        <f>'10_Avancement_Chimie'!I603</f>
        <v>0</v>
      </c>
      <c r="J603" s="4">
        <f>'10_Avancement_Chimie'!J603</f>
        <v>0</v>
      </c>
      <c r="K603" s="4">
        <f>'10_Avancement_Chimie'!K603</f>
        <v>0</v>
      </c>
      <c r="L603" s="4">
        <f>'10_Avancement_Chimie'!L603</f>
        <v>0</v>
      </c>
      <c r="M603" s="4">
        <f>'10_Avancement_Chimie'!M603</f>
        <v>0</v>
      </c>
      <c r="N603" s="4">
        <f>'10_Avancement_Chimie'!N603</f>
        <v>0</v>
      </c>
      <c r="O603" s="4">
        <f>'10_Avancement_Chimie'!O603</f>
        <v>0</v>
      </c>
      <c r="P603" s="4">
        <f>'10_Avancement_Chimie'!P603</f>
        <v>0</v>
      </c>
      <c r="Q603" s="4">
        <f>'10_Avancement_Chimie'!Q603</f>
        <v>0</v>
      </c>
      <c r="R603" s="4">
        <f>'10_Avancement_Chimie'!R603</f>
        <v>0</v>
      </c>
    </row>
    <row r="604" spans="1:18">
      <c r="A604" s="4">
        <f>'10_Avancement_Chimie'!A604</f>
        <v>0</v>
      </c>
      <c r="B604" s="4">
        <f>'10_Avancement_Chimie'!B604</f>
        <v>0</v>
      </c>
      <c r="C604" s="4">
        <f>'10_Avancement_Chimie'!C604</f>
        <v>0</v>
      </c>
      <c r="D604" s="4">
        <f>'10_Avancement_Chimie'!D604</f>
        <v>0</v>
      </c>
      <c r="E604" s="4">
        <f>'10_Avancement_Chimie'!E604</f>
        <v>0</v>
      </c>
      <c r="F604" s="4">
        <f>'10_Avancement_Chimie'!F604</f>
        <v>0</v>
      </c>
      <c r="G604" s="4">
        <f>'10_Avancement_Chimie'!G604</f>
        <v>0</v>
      </c>
      <c r="H604" s="4">
        <f>'10_Avancement_Chimie'!H604</f>
        <v>0</v>
      </c>
      <c r="I604" s="4">
        <f>'10_Avancement_Chimie'!I604</f>
        <v>0</v>
      </c>
      <c r="J604" s="4">
        <f>'10_Avancement_Chimie'!J604</f>
        <v>0</v>
      </c>
      <c r="K604" s="4">
        <f>'10_Avancement_Chimie'!K604</f>
        <v>0</v>
      </c>
      <c r="L604" s="4">
        <f>'10_Avancement_Chimie'!L604</f>
        <v>0</v>
      </c>
      <c r="M604" s="4">
        <f>'10_Avancement_Chimie'!M604</f>
        <v>0</v>
      </c>
      <c r="N604" s="4">
        <f>'10_Avancement_Chimie'!N604</f>
        <v>0</v>
      </c>
      <c r="O604" s="4">
        <f>'10_Avancement_Chimie'!O604</f>
        <v>0</v>
      </c>
      <c r="P604" s="4">
        <f>'10_Avancement_Chimie'!P604</f>
        <v>0</v>
      </c>
      <c r="Q604" s="4">
        <f>'10_Avancement_Chimie'!Q604</f>
        <v>0</v>
      </c>
      <c r="R604" s="4">
        <f>'10_Avancement_Chimie'!R604</f>
        <v>0</v>
      </c>
    </row>
    <row r="605" spans="1:18">
      <c r="A605" s="4">
        <f>'10_Avancement_Chimie'!A605</f>
        <v>0</v>
      </c>
      <c r="B605" s="4">
        <f>'10_Avancement_Chimie'!B605</f>
        <v>0</v>
      </c>
      <c r="C605" s="4">
        <f>'10_Avancement_Chimie'!C605</f>
        <v>0</v>
      </c>
      <c r="D605" s="4">
        <f>'10_Avancement_Chimie'!D605</f>
        <v>0</v>
      </c>
      <c r="E605" s="4">
        <f>'10_Avancement_Chimie'!E605</f>
        <v>0</v>
      </c>
      <c r="F605" s="4">
        <f>'10_Avancement_Chimie'!F605</f>
        <v>0</v>
      </c>
      <c r="G605" s="4">
        <f>'10_Avancement_Chimie'!G605</f>
        <v>0</v>
      </c>
      <c r="H605" s="4">
        <f>'10_Avancement_Chimie'!H605</f>
        <v>0</v>
      </c>
      <c r="I605" s="4">
        <f>'10_Avancement_Chimie'!I605</f>
        <v>0</v>
      </c>
      <c r="J605" s="4">
        <f>'10_Avancement_Chimie'!J605</f>
        <v>0</v>
      </c>
      <c r="K605" s="4">
        <f>'10_Avancement_Chimie'!K605</f>
        <v>0</v>
      </c>
      <c r="L605" s="4">
        <f>'10_Avancement_Chimie'!L605</f>
        <v>0</v>
      </c>
      <c r="M605" s="4">
        <f>'10_Avancement_Chimie'!M605</f>
        <v>0</v>
      </c>
      <c r="N605" s="4">
        <f>'10_Avancement_Chimie'!N605</f>
        <v>0</v>
      </c>
      <c r="O605" s="4">
        <f>'10_Avancement_Chimie'!O605</f>
        <v>0</v>
      </c>
      <c r="P605" s="4">
        <f>'10_Avancement_Chimie'!P605</f>
        <v>0</v>
      </c>
      <c r="Q605" s="4">
        <f>'10_Avancement_Chimie'!Q605</f>
        <v>0</v>
      </c>
      <c r="R605" s="4">
        <f>'10_Avancement_Chimie'!R605</f>
        <v>0</v>
      </c>
    </row>
    <row r="606" spans="1:18">
      <c r="A606" s="4">
        <f>'10_Avancement_Chimie'!A606</f>
        <v>0</v>
      </c>
      <c r="B606" s="4">
        <f>'10_Avancement_Chimie'!B606</f>
        <v>0</v>
      </c>
      <c r="C606" s="4">
        <f>'10_Avancement_Chimie'!C606</f>
        <v>0</v>
      </c>
      <c r="D606" s="4">
        <f>'10_Avancement_Chimie'!D606</f>
        <v>0</v>
      </c>
      <c r="E606" s="4">
        <f>'10_Avancement_Chimie'!E606</f>
        <v>0</v>
      </c>
      <c r="F606" s="4">
        <f>'10_Avancement_Chimie'!F606</f>
        <v>0</v>
      </c>
      <c r="G606" s="4">
        <f>'10_Avancement_Chimie'!G606</f>
        <v>0</v>
      </c>
      <c r="H606" s="4">
        <f>'10_Avancement_Chimie'!H606</f>
        <v>0</v>
      </c>
      <c r="I606" s="4">
        <f>'10_Avancement_Chimie'!I606</f>
        <v>0</v>
      </c>
      <c r="J606" s="4">
        <f>'10_Avancement_Chimie'!J606</f>
        <v>0</v>
      </c>
      <c r="K606" s="4">
        <f>'10_Avancement_Chimie'!K606</f>
        <v>0</v>
      </c>
      <c r="L606" s="4">
        <f>'10_Avancement_Chimie'!L606</f>
        <v>0</v>
      </c>
      <c r="M606" s="4">
        <f>'10_Avancement_Chimie'!M606</f>
        <v>0</v>
      </c>
      <c r="N606" s="4">
        <f>'10_Avancement_Chimie'!N606</f>
        <v>0</v>
      </c>
      <c r="O606" s="4">
        <f>'10_Avancement_Chimie'!O606</f>
        <v>0</v>
      </c>
      <c r="P606" s="4">
        <f>'10_Avancement_Chimie'!P606</f>
        <v>0</v>
      </c>
      <c r="Q606" s="4">
        <f>'10_Avancement_Chimie'!Q606</f>
        <v>0</v>
      </c>
      <c r="R606" s="4">
        <f>'10_Avancement_Chimie'!R606</f>
        <v>0</v>
      </c>
    </row>
    <row r="607" spans="1:18">
      <c r="A607" s="4">
        <f>'10_Avancement_Chimie'!A607</f>
        <v>0</v>
      </c>
      <c r="B607" s="4">
        <f>'10_Avancement_Chimie'!B607</f>
        <v>0</v>
      </c>
      <c r="C607" s="4">
        <f>'10_Avancement_Chimie'!C607</f>
        <v>0</v>
      </c>
      <c r="D607" s="4">
        <f>'10_Avancement_Chimie'!D607</f>
        <v>0</v>
      </c>
      <c r="E607" s="4">
        <f>'10_Avancement_Chimie'!E607</f>
        <v>0</v>
      </c>
      <c r="F607" s="4">
        <f>'10_Avancement_Chimie'!F607</f>
        <v>0</v>
      </c>
      <c r="G607" s="4">
        <f>'10_Avancement_Chimie'!G607</f>
        <v>0</v>
      </c>
      <c r="H607" s="4">
        <f>'10_Avancement_Chimie'!H607</f>
        <v>0</v>
      </c>
      <c r="I607" s="4">
        <f>'10_Avancement_Chimie'!I607</f>
        <v>0</v>
      </c>
      <c r="J607" s="4">
        <f>'10_Avancement_Chimie'!J607</f>
        <v>0</v>
      </c>
      <c r="K607" s="4">
        <f>'10_Avancement_Chimie'!K607</f>
        <v>0</v>
      </c>
      <c r="L607" s="4">
        <f>'10_Avancement_Chimie'!L607</f>
        <v>0</v>
      </c>
      <c r="M607" s="4">
        <f>'10_Avancement_Chimie'!M607</f>
        <v>0</v>
      </c>
      <c r="N607" s="4">
        <f>'10_Avancement_Chimie'!N607</f>
        <v>0</v>
      </c>
      <c r="O607" s="4">
        <f>'10_Avancement_Chimie'!O607</f>
        <v>0</v>
      </c>
      <c r="P607" s="4">
        <f>'10_Avancement_Chimie'!P607</f>
        <v>0</v>
      </c>
      <c r="Q607" s="4">
        <f>'10_Avancement_Chimie'!Q607</f>
        <v>0</v>
      </c>
      <c r="R607" s="4">
        <f>'10_Avancement_Chimie'!R607</f>
        <v>0</v>
      </c>
    </row>
    <row r="608" spans="1:18">
      <c r="A608" s="4">
        <f>'10_Avancement_Chimie'!A608</f>
        <v>0</v>
      </c>
      <c r="B608" s="4">
        <f>'10_Avancement_Chimie'!B608</f>
        <v>0</v>
      </c>
      <c r="C608" s="4">
        <f>'10_Avancement_Chimie'!C608</f>
        <v>0</v>
      </c>
      <c r="D608" s="4">
        <f>'10_Avancement_Chimie'!D608</f>
        <v>0</v>
      </c>
      <c r="E608" s="4">
        <f>'10_Avancement_Chimie'!E608</f>
        <v>0</v>
      </c>
      <c r="F608" s="4">
        <f>'10_Avancement_Chimie'!F608</f>
        <v>0</v>
      </c>
      <c r="G608" s="4">
        <f>'10_Avancement_Chimie'!G608</f>
        <v>0</v>
      </c>
      <c r="H608" s="4">
        <f>'10_Avancement_Chimie'!H608</f>
        <v>0</v>
      </c>
      <c r="I608" s="4">
        <f>'10_Avancement_Chimie'!I608</f>
        <v>0</v>
      </c>
      <c r="J608" s="4">
        <f>'10_Avancement_Chimie'!J608</f>
        <v>0</v>
      </c>
      <c r="K608" s="4">
        <f>'10_Avancement_Chimie'!K608</f>
        <v>0</v>
      </c>
      <c r="L608" s="4">
        <f>'10_Avancement_Chimie'!L608</f>
        <v>0</v>
      </c>
      <c r="M608" s="4">
        <f>'10_Avancement_Chimie'!M608</f>
        <v>0</v>
      </c>
      <c r="N608" s="4">
        <f>'10_Avancement_Chimie'!N608</f>
        <v>0</v>
      </c>
      <c r="O608" s="4">
        <f>'10_Avancement_Chimie'!O608</f>
        <v>0</v>
      </c>
      <c r="P608" s="4">
        <f>'10_Avancement_Chimie'!P608</f>
        <v>0</v>
      </c>
      <c r="Q608" s="4">
        <f>'10_Avancement_Chimie'!Q608</f>
        <v>0</v>
      </c>
      <c r="R608" s="4">
        <f>'10_Avancement_Chimie'!R608</f>
        <v>0</v>
      </c>
    </row>
    <row r="609" spans="1:18">
      <c r="A609" s="4">
        <f>'10_Avancement_Chimie'!A609</f>
        <v>0</v>
      </c>
      <c r="B609" s="4">
        <f>'10_Avancement_Chimie'!B609</f>
        <v>0</v>
      </c>
      <c r="C609" s="4">
        <f>'10_Avancement_Chimie'!C609</f>
        <v>0</v>
      </c>
      <c r="D609" s="4">
        <f>'10_Avancement_Chimie'!D609</f>
        <v>0</v>
      </c>
      <c r="E609" s="4">
        <f>'10_Avancement_Chimie'!E609</f>
        <v>0</v>
      </c>
      <c r="F609" s="4">
        <f>'10_Avancement_Chimie'!F609</f>
        <v>0</v>
      </c>
      <c r="G609" s="4">
        <f>'10_Avancement_Chimie'!G609</f>
        <v>0</v>
      </c>
      <c r="H609" s="4">
        <f>'10_Avancement_Chimie'!H609</f>
        <v>0</v>
      </c>
      <c r="I609" s="4">
        <f>'10_Avancement_Chimie'!I609</f>
        <v>0</v>
      </c>
      <c r="J609" s="4">
        <f>'10_Avancement_Chimie'!J609</f>
        <v>0</v>
      </c>
      <c r="K609" s="4">
        <f>'10_Avancement_Chimie'!K609</f>
        <v>0</v>
      </c>
      <c r="L609" s="4">
        <f>'10_Avancement_Chimie'!L609</f>
        <v>0</v>
      </c>
      <c r="M609" s="4">
        <f>'10_Avancement_Chimie'!M609</f>
        <v>0</v>
      </c>
      <c r="N609" s="4">
        <f>'10_Avancement_Chimie'!N609</f>
        <v>0</v>
      </c>
      <c r="O609" s="4">
        <f>'10_Avancement_Chimie'!O609</f>
        <v>0</v>
      </c>
      <c r="P609" s="4">
        <f>'10_Avancement_Chimie'!P609</f>
        <v>0</v>
      </c>
      <c r="Q609" s="4">
        <f>'10_Avancement_Chimie'!Q609</f>
        <v>0</v>
      </c>
      <c r="R609" s="4">
        <f>'10_Avancement_Chimie'!R609</f>
        <v>0</v>
      </c>
    </row>
    <row r="610" spans="1:18">
      <c r="A610" s="4">
        <f>'10_Avancement_Chimie'!A610</f>
        <v>0</v>
      </c>
      <c r="B610" s="4">
        <f>'10_Avancement_Chimie'!B610</f>
        <v>0</v>
      </c>
      <c r="C610" s="4">
        <f>'10_Avancement_Chimie'!C610</f>
        <v>0</v>
      </c>
      <c r="D610" s="4">
        <f>'10_Avancement_Chimie'!D610</f>
        <v>0</v>
      </c>
      <c r="E610" s="4">
        <f>'10_Avancement_Chimie'!E610</f>
        <v>0</v>
      </c>
      <c r="F610" s="4">
        <f>'10_Avancement_Chimie'!F610</f>
        <v>0</v>
      </c>
      <c r="G610" s="4">
        <f>'10_Avancement_Chimie'!G610</f>
        <v>0</v>
      </c>
      <c r="H610" s="4">
        <f>'10_Avancement_Chimie'!H610</f>
        <v>0</v>
      </c>
      <c r="I610" s="4">
        <f>'10_Avancement_Chimie'!I610</f>
        <v>0</v>
      </c>
      <c r="J610" s="4">
        <f>'10_Avancement_Chimie'!J610</f>
        <v>0</v>
      </c>
      <c r="K610" s="4">
        <f>'10_Avancement_Chimie'!K610</f>
        <v>0</v>
      </c>
      <c r="L610" s="4">
        <f>'10_Avancement_Chimie'!L610</f>
        <v>0</v>
      </c>
      <c r="M610" s="4">
        <f>'10_Avancement_Chimie'!M610</f>
        <v>0</v>
      </c>
      <c r="N610" s="4">
        <f>'10_Avancement_Chimie'!N610</f>
        <v>0</v>
      </c>
      <c r="O610" s="4">
        <f>'10_Avancement_Chimie'!O610</f>
        <v>0</v>
      </c>
      <c r="P610" s="4">
        <f>'10_Avancement_Chimie'!P610</f>
        <v>0</v>
      </c>
      <c r="Q610" s="4">
        <f>'10_Avancement_Chimie'!Q610</f>
        <v>0</v>
      </c>
      <c r="R610" s="4">
        <f>'10_Avancement_Chimie'!R610</f>
        <v>0</v>
      </c>
    </row>
    <row r="611" spans="1:18">
      <c r="A611" s="4">
        <f>'10_Avancement_Chimie'!A611</f>
        <v>0</v>
      </c>
      <c r="B611" s="4">
        <f>'10_Avancement_Chimie'!B611</f>
        <v>0</v>
      </c>
      <c r="C611" s="4">
        <f>'10_Avancement_Chimie'!C611</f>
        <v>0</v>
      </c>
      <c r="D611" s="4">
        <f>'10_Avancement_Chimie'!D611</f>
        <v>0</v>
      </c>
      <c r="E611" s="4">
        <f>'10_Avancement_Chimie'!E611</f>
        <v>0</v>
      </c>
      <c r="F611" s="4">
        <f>'10_Avancement_Chimie'!F611</f>
        <v>0</v>
      </c>
      <c r="G611" s="4">
        <f>'10_Avancement_Chimie'!G611</f>
        <v>0</v>
      </c>
      <c r="H611" s="4">
        <f>'10_Avancement_Chimie'!H611</f>
        <v>0</v>
      </c>
      <c r="I611" s="4">
        <f>'10_Avancement_Chimie'!I611</f>
        <v>0</v>
      </c>
      <c r="J611" s="4">
        <f>'10_Avancement_Chimie'!J611</f>
        <v>0</v>
      </c>
      <c r="K611" s="4">
        <f>'10_Avancement_Chimie'!K611</f>
        <v>0</v>
      </c>
      <c r="L611" s="4">
        <f>'10_Avancement_Chimie'!L611</f>
        <v>0</v>
      </c>
      <c r="M611" s="4">
        <f>'10_Avancement_Chimie'!M611</f>
        <v>0</v>
      </c>
      <c r="N611" s="4">
        <f>'10_Avancement_Chimie'!N611</f>
        <v>0</v>
      </c>
      <c r="O611" s="4">
        <f>'10_Avancement_Chimie'!O611</f>
        <v>0</v>
      </c>
      <c r="P611" s="4">
        <f>'10_Avancement_Chimie'!P611</f>
        <v>0</v>
      </c>
      <c r="Q611" s="4">
        <f>'10_Avancement_Chimie'!Q611</f>
        <v>0</v>
      </c>
      <c r="R611" s="4">
        <f>'10_Avancement_Chimie'!R611</f>
        <v>0</v>
      </c>
    </row>
    <row r="612" spans="1:18">
      <c r="A612" s="4">
        <f>'10_Avancement_Chimie'!A612</f>
        <v>0</v>
      </c>
      <c r="B612" s="4">
        <f>'10_Avancement_Chimie'!B612</f>
        <v>0</v>
      </c>
      <c r="C612" s="4">
        <f>'10_Avancement_Chimie'!C612</f>
        <v>0</v>
      </c>
      <c r="D612" s="4">
        <f>'10_Avancement_Chimie'!D612</f>
        <v>0</v>
      </c>
      <c r="E612" s="4">
        <f>'10_Avancement_Chimie'!E612</f>
        <v>0</v>
      </c>
      <c r="F612" s="4">
        <f>'10_Avancement_Chimie'!F612</f>
        <v>0</v>
      </c>
      <c r="G612" s="4">
        <f>'10_Avancement_Chimie'!G612</f>
        <v>0</v>
      </c>
      <c r="H612" s="4">
        <f>'10_Avancement_Chimie'!H612</f>
        <v>0</v>
      </c>
      <c r="I612" s="4">
        <f>'10_Avancement_Chimie'!I612</f>
        <v>0</v>
      </c>
      <c r="J612" s="4">
        <f>'10_Avancement_Chimie'!J612</f>
        <v>0</v>
      </c>
      <c r="K612" s="4">
        <f>'10_Avancement_Chimie'!K612</f>
        <v>0</v>
      </c>
      <c r="L612" s="4">
        <f>'10_Avancement_Chimie'!L612</f>
        <v>0</v>
      </c>
      <c r="M612" s="4">
        <f>'10_Avancement_Chimie'!M612</f>
        <v>0</v>
      </c>
      <c r="N612" s="4">
        <f>'10_Avancement_Chimie'!N612</f>
        <v>0</v>
      </c>
      <c r="O612" s="4">
        <f>'10_Avancement_Chimie'!O612</f>
        <v>0</v>
      </c>
      <c r="P612" s="4">
        <f>'10_Avancement_Chimie'!P612</f>
        <v>0</v>
      </c>
      <c r="Q612" s="4">
        <f>'10_Avancement_Chimie'!Q612</f>
        <v>0</v>
      </c>
      <c r="R612" s="4">
        <f>'10_Avancement_Chimie'!R612</f>
        <v>0</v>
      </c>
    </row>
    <row r="613" spans="1:18">
      <c r="A613" s="4">
        <f>'10_Avancement_Chimie'!A613</f>
        <v>0</v>
      </c>
      <c r="B613" s="4">
        <f>'10_Avancement_Chimie'!B613</f>
        <v>0</v>
      </c>
      <c r="C613" s="4">
        <f>'10_Avancement_Chimie'!C613</f>
        <v>0</v>
      </c>
      <c r="D613" s="4">
        <f>'10_Avancement_Chimie'!D613</f>
        <v>0</v>
      </c>
      <c r="E613" s="4">
        <f>'10_Avancement_Chimie'!E613</f>
        <v>0</v>
      </c>
      <c r="F613" s="4">
        <f>'10_Avancement_Chimie'!F613</f>
        <v>0</v>
      </c>
      <c r="G613" s="4">
        <f>'10_Avancement_Chimie'!G613</f>
        <v>0</v>
      </c>
      <c r="H613" s="4">
        <f>'10_Avancement_Chimie'!H613</f>
        <v>0</v>
      </c>
      <c r="I613" s="4">
        <f>'10_Avancement_Chimie'!I613</f>
        <v>0</v>
      </c>
      <c r="J613" s="4">
        <f>'10_Avancement_Chimie'!J613</f>
        <v>0</v>
      </c>
      <c r="K613" s="4">
        <f>'10_Avancement_Chimie'!K613</f>
        <v>0</v>
      </c>
      <c r="L613" s="4">
        <f>'10_Avancement_Chimie'!L613</f>
        <v>0</v>
      </c>
      <c r="M613" s="4">
        <f>'10_Avancement_Chimie'!M613</f>
        <v>0</v>
      </c>
      <c r="N613" s="4">
        <f>'10_Avancement_Chimie'!N613</f>
        <v>0</v>
      </c>
      <c r="O613" s="4">
        <f>'10_Avancement_Chimie'!O613</f>
        <v>0</v>
      </c>
      <c r="P613" s="4">
        <f>'10_Avancement_Chimie'!P613</f>
        <v>0</v>
      </c>
      <c r="Q613" s="4">
        <f>'10_Avancement_Chimie'!Q613</f>
        <v>0</v>
      </c>
      <c r="R613" s="4">
        <f>'10_Avancement_Chimie'!R613</f>
        <v>0</v>
      </c>
    </row>
    <row r="614" spans="1:18">
      <c r="A614" s="4">
        <f>'10_Avancement_Chimie'!A614</f>
        <v>0</v>
      </c>
      <c r="B614" s="4">
        <f>'10_Avancement_Chimie'!B614</f>
        <v>0</v>
      </c>
      <c r="C614" s="4">
        <f>'10_Avancement_Chimie'!C614</f>
        <v>0</v>
      </c>
      <c r="D614" s="4">
        <f>'10_Avancement_Chimie'!D614</f>
        <v>0</v>
      </c>
      <c r="E614" s="4">
        <f>'10_Avancement_Chimie'!E614</f>
        <v>0</v>
      </c>
      <c r="F614" s="4">
        <f>'10_Avancement_Chimie'!F614</f>
        <v>0</v>
      </c>
      <c r="G614" s="4">
        <f>'10_Avancement_Chimie'!G614</f>
        <v>0</v>
      </c>
      <c r="H614" s="4">
        <f>'10_Avancement_Chimie'!H614</f>
        <v>0</v>
      </c>
      <c r="I614" s="4">
        <f>'10_Avancement_Chimie'!I614</f>
        <v>0</v>
      </c>
      <c r="J614" s="4">
        <f>'10_Avancement_Chimie'!J614</f>
        <v>0</v>
      </c>
      <c r="K614" s="4">
        <f>'10_Avancement_Chimie'!K614</f>
        <v>0</v>
      </c>
      <c r="L614" s="4">
        <f>'10_Avancement_Chimie'!L614</f>
        <v>0</v>
      </c>
      <c r="M614" s="4">
        <f>'10_Avancement_Chimie'!M614</f>
        <v>0</v>
      </c>
      <c r="N614" s="4">
        <f>'10_Avancement_Chimie'!N614</f>
        <v>0</v>
      </c>
      <c r="O614" s="4">
        <f>'10_Avancement_Chimie'!O614</f>
        <v>0</v>
      </c>
      <c r="P614" s="4">
        <f>'10_Avancement_Chimie'!P614</f>
        <v>0</v>
      </c>
      <c r="Q614" s="4">
        <f>'10_Avancement_Chimie'!Q614</f>
        <v>0</v>
      </c>
      <c r="R614" s="4">
        <f>'10_Avancement_Chimie'!R614</f>
        <v>0</v>
      </c>
    </row>
    <row r="615" spans="1:18">
      <c r="A615" s="4">
        <f>'10_Avancement_Chimie'!A615</f>
        <v>0</v>
      </c>
      <c r="B615" s="4">
        <f>'10_Avancement_Chimie'!B615</f>
        <v>0</v>
      </c>
      <c r="C615" s="4">
        <f>'10_Avancement_Chimie'!C615</f>
        <v>0</v>
      </c>
      <c r="D615" s="4">
        <f>'10_Avancement_Chimie'!D615</f>
        <v>0</v>
      </c>
      <c r="E615" s="4">
        <f>'10_Avancement_Chimie'!E615</f>
        <v>0</v>
      </c>
      <c r="F615" s="4">
        <f>'10_Avancement_Chimie'!F615</f>
        <v>0</v>
      </c>
      <c r="G615" s="4">
        <f>'10_Avancement_Chimie'!G615</f>
        <v>0</v>
      </c>
      <c r="H615" s="4">
        <f>'10_Avancement_Chimie'!H615</f>
        <v>0</v>
      </c>
      <c r="I615" s="4">
        <f>'10_Avancement_Chimie'!I615</f>
        <v>0</v>
      </c>
      <c r="J615" s="4">
        <f>'10_Avancement_Chimie'!J615</f>
        <v>0</v>
      </c>
      <c r="K615" s="4">
        <f>'10_Avancement_Chimie'!K615</f>
        <v>0</v>
      </c>
      <c r="L615" s="4">
        <f>'10_Avancement_Chimie'!L615</f>
        <v>0</v>
      </c>
      <c r="M615" s="4">
        <f>'10_Avancement_Chimie'!M615</f>
        <v>0</v>
      </c>
      <c r="N615" s="4">
        <f>'10_Avancement_Chimie'!N615</f>
        <v>0</v>
      </c>
      <c r="O615" s="4">
        <f>'10_Avancement_Chimie'!O615</f>
        <v>0</v>
      </c>
      <c r="P615" s="4">
        <f>'10_Avancement_Chimie'!P615</f>
        <v>0</v>
      </c>
      <c r="Q615" s="4">
        <f>'10_Avancement_Chimie'!Q615</f>
        <v>0</v>
      </c>
      <c r="R615" s="4">
        <f>'10_Avancement_Chimie'!R615</f>
        <v>0</v>
      </c>
    </row>
    <row r="616" spans="1:18">
      <c r="A616" s="4">
        <f>'10_Avancement_Chimie'!A616</f>
        <v>0</v>
      </c>
      <c r="B616" s="4">
        <f>'10_Avancement_Chimie'!B616</f>
        <v>0</v>
      </c>
      <c r="C616" s="4">
        <f>'10_Avancement_Chimie'!C616</f>
        <v>0</v>
      </c>
      <c r="D616" s="4">
        <f>'10_Avancement_Chimie'!D616</f>
        <v>0</v>
      </c>
      <c r="E616" s="4">
        <f>'10_Avancement_Chimie'!E616</f>
        <v>0</v>
      </c>
      <c r="F616" s="4">
        <f>'10_Avancement_Chimie'!F616</f>
        <v>0</v>
      </c>
      <c r="G616" s="4">
        <f>'10_Avancement_Chimie'!G616</f>
        <v>0</v>
      </c>
      <c r="H616" s="4">
        <f>'10_Avancement_Chimie'!H616</f>
        <v>0</v>
      </c>
      <c r="I616" s="4">
        <f>'10_Avancement_Chimie'!I616</f>
        <v>0</v>
      </c>
      <c r="J616" s="4">
        <f>'10_Avancement_Chimie'!J616</f>
        <v>0</v>
      </c>
      <c r="K616" s="4">
        <f>'10_Avancement_Chimie'!K616</f>
        <v>0</v>
      </c>
      <c r="L616" s="4">
        <f>'10_Avancement_Chimie'!L616</f>
        <v>0</v>
      </c>
      <c r="M616" s="4">
        <f>'10_Avancement_Chimie'!M616</f>
        <v>0</v>
      </c>
      <c r="N616" s="4">
        <f>'10_Avancement_Chimie'!N616</f>
        <v>0</v>
      </c>
      <c r="O616" s="4">
        <f>'10_Avancement_Chimie'!O616</f>
        <v>0</v>
      </c>
      <c r="P616" s="4">
        <f>'10_Avancement_Chimie'!P616</f>
        <v>0</v>
      </c>
      <c r="Q616" s="4">
        <f>'10_Avancement_Chimie'!Q616</f>
        <v>0</v>
      </c>
      <c r="R616" s="4">
        <f>'10_Avancement_Chimie'!R616</f>
        <v>0</v>
      </c>
    </row>
    <row r="617" spans="1:18">
      <c r="A617" s="4">
        <f>'10_Avancement_Chimie'!A617</f>
        <v>0</v>
      </c>
      <c r="B617" s="4">
        <f>'10_Avancement_Chimie'!B617</f>
        <v>0</v>
      </c>
      <c r="C617" s="4">
        <f>'10_Avancement_Chimie'!C617</f>
        <v>0</v>
      </c>
      <c r="D617" s="4">
        <f>'10_Avancement_Chimie'!D617</f>
        <v>0</v>
      </c>
      <c r="E617" s="4">
        <f>'10_Avancement_Chimie'!E617</f>
        <v>0</v>
      </c>
      <c r="F617" s="4">
        <f>'10_Avancement_Chimie'!F617</f>
        <v>0</v>
      </c>
      <c r="G617" s="4">
        <f>'10_Avancement_Chimie'!G617</f>
        <v>0</v>
      </c>
      <c r="H617" s="4">
        <f>'10_Avancement_Chimie'!H617</f>
        <v>0</v>
      </c>
      <c r="I617" s="4">
        <f>'10_Avancement_Chimie'!I617</f>
        <v>0</v>
      </c>
      <c r="J617" s="4">
        <f>'10_Avancement_Chimie'!J617</f>
        <v>0</v>
      </c>
      <c r="K617" s="4">
        <f>'10_Avancement_Chimie'!K617</f>
        <v>0</v>
      </c>
      <c r="L617" s="4">
        <f>'10_Avancement_Chimie'!L617</f>
        <v>0</v>
      </c>
      <c r="M617" s="4">
        <f>'10_Avancement_Chimie'!M617</f>
        <v>0</v>
      </c>
      <c r="N617" s="4">
        <f>'10_Avancement_Chimie'!N617</f>
        <v>0</v>
      </c>
      <c r="O617" s="4">
        <f>'10_Avancement_Chimie'!O617</f>
        <v>0</v>
      </c>
      <c r="P617" s="4">
        <f>'10_Avancement_Chimie'!P617</f>
        <v>0</v>
      </c>
      <c r="Q617" s="4">
        <f>'10_Avancement_Chimie'!Q617</f>
        <v>0</v>
      </c>
      <c r="R617" s="4">
        <f>'10_Avancement_Chimie'!R617</f>
        <v>0</v>
      </c>
    </row>
    <row r="618" spans="1:18">
      <c r="A618" s="4">
        <f>'10_Avancement_Chimie'!A618</f>
        <v>0</v>
      </c>
      <c r="B618" s="4">
        <f>'10_Avancement_Chimie'!B618</f>
        <v>0</v>
      </c>
      <c r="C618" s="4">
        <f>'10_Avancement_Chimie'!C618</f>
        <v>0</v>
      </c>
      <c r="D618" s="4">
        <f>'10_Avancement_Chimie'!D618</f>
        <v>0</v>
      </c>
      <c r="E618" s="4">
        <f>'10_Avancement_Chimie'!E618</f>
        <v>0</v>
      </c>
      <c r="F618" s="4">
        <f>'10_Avancement_Chimie'!F618</f>
        <v>0</v>
      </c>
      <c r="G618" s="4">
        <f>'10_Avancement_Chimie'!G618</f>
        <v>0</v>
      </c>
      <c r="H618" s="4">
        <f>'10_Avancement_Chimie'!H618</f>
        <v>0</v>
      </c>
      <c r="I618" s="4">
        <f>'10_Avancement_Chimie'!I618</f>
        <v>0</v>
      </c>
      <c r="J618" s="4">
        <f>'10_Avancement_Chimie'!J618</f>
        <v>0</v>
      </c>
      <c r="K618" s="4">
        <f>'10_Avancement_Chimie'!K618</f>
        <v>0</v>
      </c>
      <c r="L618" s="4">
        <f>'10_Avancement_Chimie'!L618</f>
        <v>0</v>
      </c>
      <c r="M618" s="4">
        <f>'10_Avancement_Chimie'!M618</f>
        <v>0</v>
      </c>
      <c r="N618" s="4">
        <f>'10_Avancement_Chimie'!N618</f>
        <v>0</v>
      </c>
      <c r="O618" s="4">
        <f>'10_Avancement_Chimie'!O618</f>
        <v>0</v>
      </c>
      <c r="P618" s="4">
        <f>'10_Avancement_Chimie'!P618</f>
        <v>0</v>
      </c>
      <c r="Q618" s="4">
        <f>'10_Avancement_Chimie'!Q618</f>
        <v>0</v>
      </c>
      <c r="R618" s="4">
        <f>'10_Avancement_Chimie'!R618</f>
        <v>0</v>
      </c>
    </row>
    <row r="619" spans="1:18">
      <c r="A619" s="4">
        <f>'10_Avancement_Chimie'!A619</f>
        <v>0</v>
      </c>
      <c r="B619" s="4">
        <f>'10_Avancement_Chimie'!B619</f>
        <v>0</v>
      </c>
      <c r="C619" s="4">
        <f>'10_Avancement_Chimie'!C619</f>
        <v>0</v>
      </c>
      <c r="D619" s="4">
        <f>'10_Avancement_Chimie'!D619</f>
        <v>0</v>
      </c>
      <c r="E619" s="4">
        <f>'10_Avancement_Chimie'!E619</f>
        <v>0</v>
      </c>
      <c r="F619" s="4">
        <f>'10_Avancement_Chimie'!F619</f>
        <v>0</v>
      </c>
      <c r="G619" s="4">
        <f>'10_Avancement_Chimie'!G619</f>
        <v>0</v>
      </c>
      <c r="H619" s="4">
        <f>'10_Avancement_Chimie'!H619</f>
        <v>0</v>
      </c>
      <c r="I619" s="4">
        <f>'10_Avancement_Chimie'!I619</f>
        <v>0</v>
      </c>
      <c r="J619" s="4">
        <f>'10_Avancement_Chimie'!J619</f>
        <v>0</v>
      </c>
      <c r="K619" s="4">
        <f>'10_Avancement_Chimie'!K619</f>
        <v>0</v>
      </c>
      <c r="L619" s="4">
        <f>'10_Avancement_Chimie'!L619</f>
        <v>0</v>
      </c>
      <c r="M619" s="4">
        <f>'10_Avancement_Chimie'!M619</f>
        <v>0</v>
      </c>
      <c r="N619" s="4">
        <f>'10_Avancement_Chimie'!N619</f>
        <v>0</v>
      </c>
      <c r="O619" s="4">
        <f>'10_Avancement_Chimie'!O619</f>
        <v>0</v>
      </c>
      <c r="P619" s="4">
        <f>'10_Avancement_Chimie'!P619</f>
        <v>0</v>
      </c>
      <c r="Q619" s="4">
        <f>'10_Avancement_Chimie'!Q619</f>
        <v>0</v>
      </c>
      <c r="R619" s="4">
        <f>'10_Avancement_Chimie'!R619</f>
        <v>0</v>
      </c>
    </row>
    <row r="620" spans="1:18">
      <c r="A620" s="4">
        <f>'10_Avancement_Chimie'!A620</f>
        <v>0</v>
      </c>
      <c r="B620" s="4">
        <f>'10_Avancement_Chimie'!B620</f>
        <v>0</v>
      </c>
      <c r="C620" s="4">
        <f>'10_Avancement_Chimie'!C620</f>
        <v>0</v>
      </c>
      <c r="D620" s="4">
        <f>'10_Avancement_Chimie'!D620</f>
        <v>0</v>
      </c>
      <c r="E620" s="4">
        <f>'10_Avancement_Chimie'!E620</f>
        <v>0</v>
      </c>
      <c r="F620" s="4">
        <f>'10_Avancement_Chimie'!F620</f>
        <v>0</v>
      </c>
      <c r="G620" s="4">
        <f>'10_Avancement_Chimie'!G620</f>
        <v>0</v>
      </c>
      <c r="H620" s="4">
        <f>'10_Avancement_Chimie'!H620</f>
        <v>0</v>
      </c>
      <c r="I620" s="4">
        <f>'10_Avancement_Chimie'!I620</f>
        <v>0</v>
      </c>
      <c r="J620" s="4">
        <f>'10_Avancement_Chimie'!J620</f>
        <v>0</v>
      </c>
      <c r="K620" s="4">
        <f>'10_Avancement_Chimie'!K620</f>
        <v>0</v>
      </c>
      <c r="L620" s="4">
        <f>'10_Avancement_Chimie'!L620</f>
        <v>0</v>
      </c>
      <c r="M620" s="4">
        <f>'10_Avancement_Chimie'!M620</f>
        <v>0</v>
      </c>
      <c r="N620" s="4">
        <f>'10_Avancement_Chimie'!N620</f>
        <v>0</v>
      </c>
      <c r="O620" s="4">
        <f>'10_Avancement_Chimie'!O620</f>
        <v>0</v>
      </c>
      <c r="P620" s="4">
        <f>'10_Avancement_Chimie'!P620</f>
        <v>0</v>
      </c>
      <c r="Q620" s="4">
        <f>'10_Avancement_Chimie'!Q620</f>
        <v>0</v>
      </c>
      <c r="R620" s="4">
        <f>'10_Avancement_Chimie'!R620</f>
        <v>0</v>
      </c>
    </row>
    <row r="621" spans="1:18">
      <c r="A621" s="4">
        <f>'10_Avancement_Chimie'!A621</f>
        <v>0</v>
      </c>
      <c r="B621" s="4">
        <f>'10_Avancement_Chimie'!B621</f>
        <v>0</v>
      </c>
      <c r="C621" s="4">
        <f>'10_Avancement_Chimie'!C621</f>
        <v>0</v>
      </c>
      <c r="D621" s="4">
        <f>'10_Avancement_Chimie'!D621</f>
        <v>0</v>
      </c>
      <c r="E621" s="4">
        <f>'10_Avancement_Chimie'!E621</f>
        <v>0</v>
      </c>
      <c r="F621" s="4">
        <f>'10_Avancement_Chimie'!F621</f>
        <v>0</v>
      </c>
      <c r="G621" s="4">
        <f>'10_Avancement_Chimie'!G621</f>
        <v>0</v>
      </c>
      <c r="H621" s="4">
        <f>'10_Avancement_Chimie'!H621</f>
        <v>0</v>
      </c>
      <c r="I621" s="4">
        <f>'10_Avancement_Chimie'!I621</f>
        <v>0</v>
      </c>
      <c r="J621" s="4">
        <f>'10_Avancement_Chimie'!J621</f>
        <v>0</v>
      </c>
      <c r="K621" s="4">
        <f>'10_Avancement_Chimie'!K621</f>
        <v>0</v>
      </c>
      <c r="L621" s="4">
        <f>'10_Avancement_Chimie'!L621</f>
        <v>0</v>
      </c>
      <c r="M621" s="4">
        <f>'10_Avancement_Chimie'!M621</f>
        <v>0</v>
      </c>
      <c r="N621" s="4">
        <f>'10_Avancement_Chimie'!N621</f>
        <v>0</v>
      </c>
      <c r="O621" s="4">
        <f>'10_Avancement_Chimie'!O621</f>
        <v>0</v>
      </c>
      <c r="P621" s="4">
        <f>'10_Avancement_Chimie'!P621</f>
        <v>0</v>
      </c>
      <c r="Q621" s="4">
        <f>'10_Avancement_Chimie'!Q621</f>
        <v>0</v>
      </c>
      <c r="R621" s="4">
        <f>'10_Avancement_Chimie'!R621</f>
        <v>0</v>
      </c>
    </row>
    <row r="622" spans="1:18">
      <c r="A622" s="4">
        <f>'10_Avancement_Chimie'!A622</f>
        <v>0</v>
      </c>
      <c r="B622" s="4">
        <f>'10_Avancement_Chimie'!B622</f>
        <v>0</v>
      </c>
      <c r="C622" s="4">
        <f>'10_Avancement_Chimie'!C622</f>
        <v>0</v>
      </c>
      <c r="D622" s="4">
        <f>'10_Avancement_Chimie'!D622</f>
        <v>0</v>
      </c>
      <c r="E622" s="4">
        <f>'10_Avancement_Chimie'!E622</f>
        <v>0</v>
      </c>
      <c r="F622" s="4">
        <f>'10_Avancement_Chimie'!F622</f>
        <v>0</v>
      </c>
      <c r="G622" s="4">
        <f>'10_Avancement_Chimie'!G622</f>
        <v>0</v>
      </c>
      <c r="H622" s="4">
        <f>'10_Avancement_Chimie'!H622</f>
        <v>0</v>
      </c>
      <c r="I622" s="4">
        <f>'10_Avancement_Chimie'!I622</f>
        <v>0</v>
      </c>
      <c r="J622" s="4">
        <f>'10_Avancement_Chimie'!J622</f>
        <v>0</v>
      </c>
      <c r="K622" s="4">
        <f>'10_Avancement_Chimie'!K622</f>
        <v>0</v>
      </c>
      <c r="L622" s="4">
        <f>'10_Avancement_Chimie'!L622</f>
        <v>0</v>
      </c>
      <c r="M622" s="4">
        <f>'10_Avancement_Chimie'!M622</f>
        <v>0</v>
      </c>
      <c r="N622" s="4">
        <f>'10_Avancement_Chimie'!N622</f>
        <v>0</v>
      </c>
      <c r="O622" s="4">
        <f>'10_Avancement_Chimie'!O622</f>
        <v>0</v>
      </c>
      <c r="P622" s="4">
        <f>'10_Avancement_Chimie'!P622</f>
        <v>0</v>
      </c>
      <c r="Q622" s="4">
        <f>'10_Avancement_Chimie'!Q622</f>
        <v>0</v>
      </c>
      <c r="R622" s="4">
        <f>'10_Avancement_Chimie'!R622</f>
        <v>0</v>
      </c>
    </row>
    <row r="623" spans="1:18">
      <c r="A623" s="4">
        <f>'10_Avancement_Chimie'!A623</f>
        <v>0</v>
      </c>
      <c r="B623" s="4">
        <f>'10_Avancement_Chimie'!B623</f>
        <v>0</v>
      </c>
      <c r="C623" s="4">
        <f>'10_Avancement_Chimie'!C623</f>
        <v>0</v>
      </c>
      <c r="D623" s="4">
        <f>'10_Avancement_Chimie'!D623</f>
        <v>0</v>
      </c>
      <c r="E623" s="4">
        <f>'10_Avancement_Chimie'!E623</f>
        <v>0</v>
      </c>
      <c r="F623" s="4">
        <f>'10_Avancement_Chimie'!F623</f>
        <v>0</v>
      </c>
      <c r="G623" s="4">
        <f>'10_Avancement_Chimie'!G623</f>
        <v>0</v>
      </c>
      <c r="H623" s="4">
        <f>'10_Avancement_Chimie'!H623</f>
        <v>0</v>
      </c>
      <c r="I623" s="4">
        <f>'10_Avancement_Chimie'!I623</f>
        <v>0</v>
      </c>
      <c r="J623" s="4">
        <f>'10_Avancement_Chimie'!J623</f>
        <v>0</v>
      </c>
      <c r="K623" s="4">
        <f>'10_Avancement_Chimie'!K623</f>
        <v>0</v>
      </c>
      <c r="L623" s="4">
        <f>'10_Avancement_Chimie'!L623</f>
        <v>0</v>
      </c>
      <c r="M623" s="4">
        <f>'10_Avancement_Chimie'!M623</f>
        <v>0</v>
      </c>
      <c r="N623" s="4">
        <f>'10_Avancement_Chimie'!N623</f>
        <v>0</v>
      </c>
      <c r="O623" s="4">
        <f>'10_Avancement_Chimie'!O623</f>
        <v>0</v>
      </c>
      <c r="P623" s="4">
        <f>'10_Avancement_Chimie'!P623</f>
        <v>0</v>
      </c>
      <c r="Q623" s="4">
        <f>'10_Avancement_Chimie'!Q623</f>
        <v>0</v>
      </c>
      <c r="R623" s="4">
        <f>'10_Avancement_Chimie'!R623</f>
        <v>0</v>
      </c>
    </row>
    <row r="624" spans="1:18">
      <c r="A624" s="4">
        <f>'10_Avancement_Chimie'!A624</f>
        <v>0</v>
      </c>
      <c r="B624" s="4">
        <f>'10_Avancement_Chimie'!B624</f>
        <v>0</v>
      </c>
      <c r="C624" s="4">
        <f>'10_Avancement_Chimie'!C624</f>
        <v>0</v>
      </c>
      <c r="D624" s="4">
        <f>'10_Avancement_Chimie'!D624</f>
        <v>0</v>
      </c>
      <c r="E624" s="4">
        <f>'10_Avancement_Chimie'!E624</f>
        <v>0</v>
      </c>
      <c r="F624" s="4">
        <f>'10_Avancement_Chimie'!F624</f>
        <v>0</v>
      </c>
      <c r="G624" s="4">
        <f>'10_Avancement_Chimie'!G624</f>
        <v>0</v>
      </c>
      <c r="H624" s="4">
        <f>'10_Avancement_Chimie'!H624</f>
        <v>0</v>
      </c>
      <c r="I624" s="4">
        <f>'10_Avancement_Chimie'!I624</f>
        <v>0</v>
      </c>
      <c r="J624" s="4">
        <f>'10_Avancement_Chimie'!J624</f>
        <v>0</v>
      </c>
      <c r="K624" s="4">
        <f>'10_Avancement_Chimie'!K624</f>
        <v>0</v>
      </c>
      <c r="L624" s="4">
        <f>'10_Avancement_Chimie'!L624</f>
        <v>0</v>
      </c>
      <c r="M624" s="4">
        <f>'10_Avancement_Chimie'!M624</f>
        <v>0</v>
      </c>
      <c r="N624" s="4">
        <f>'10_Avancement_Chimie'!N624</f>
        <v>0</v>
      </c>
      <c r="O624" s="4">
        <f>'10_Avancement_Chimie'!O624</f>
        <v>0</v>
      </c>
      <c r="P624" s="4">
        <f>'10_Avancement_Chimie'!P624</f>
        <v>0</v>
      </c>
      <c r="Q624" s="4">
        <f>'10_Avancement_Chimie'!Q624</f>
        <v>0</v>
      </c>
      <c r="R624" s="4">
        <f>'10_Avancement_Chimie'!R624</f>
        <v>0</v>
      </c>
    </row>
    <row r="625" spans="1:18">
      <c r="A625" s="4">
        <f>'10_Avancement_Chimie'!A625</f>
        <v>0</v>
      </c>
      <c r="B625" s="4">
        <f>'10_Avancement_Chimie'!B625</f>
        <v>0</v>
      </c>
      <c r="C625" s="4">
        <f>'10_Avancement_Chimie'!C625</f>
        <v>0</v>
      </c>
      <c r="D625" s="4">
        <f>'10_Avancement_Chimie'!D625</f>
        <v>0</v>
      </c>
      <c r="E625" s="4">
        <f>'10_Avancement_Chimie'!E625</f>
        <v>0</v>
      </c>
      <c r="F625" s="4">
        <f>'10_Avancement_Chimie'!F625</f>
        <v>0</v>
      </c>
      <c r="G625" s="4">
        <f>'10_Avancement_Chimie'!G625</f>
        <v>0</v>
      </c>
      <c r="H625" s="4">
        <f>'10_Avancement_Chimie'!H625</f>
        <v>0</v>
      </c>
      <c r="I625" s="4">
        <f>'10_Avancement_Chimie'!I625</f>
        <v>0</v>
      </c>
      <c r="J625" s="4">
        <f>'10_Avancement_Chimie'!J625</f>
        <v>0</v>
      </c>
      <c r="K625" s="4">
        <f>'10_Avancement_Chimie'!K625</f>
        <v>0</v>
      </c>
      <c r="L625" s="4">
        <f>'10_Avancement_Chimie'!L625</f>
        <v>0</v>
      </c>
      <c r="M625" s="4">
        <f>'10_Avancement_Chimie'!M625</f>
        <v>0</v>
      </c>
      <c r="N625" s="4">
        <f>'10_Avancement_Chimie'!N625</f>
        <v>0</v>
      </c>
      <c r="O625" s="4">
        <f>'10_Avancement_Chimie'!O625</f>
        <v>0</v>
      </c>
      <c r="P625" s="4">
        <f>'10_Avancement_Chimie'!P625</f>
        <v>0</v>
      </c>
      <c r="Q625" s="4">
        <f>'10_Avancement_Chimie'!Q625</f>
        <v>0</v>
      </c>
      <c r="R625" s="4">
        <f>'10_Avancement_Chimie'!R625</f>
        <v>0</v>
      </c>
    </row>
    <row r="626" spans="1:18">
      <c r="A626" s="4">
        <f>'10_Avancement_Chimie'!A626</f>
        <v>0</v>
      </c>
      <c r="B626" s="4">
        <f>'10_Avancement_Chimie'!B626</f>
        <v>0</v>
      </c>
      <c r="C626" s="4">
        <f>'10_Avancement_Chimie'!C626</f>
        <v>0</v>
      </c>
      <c r="D626" s="4">
        <f>'10_Avancement_Chimie'!D626</f>
        <v>0</v>
      </c>
      <c r="E626" s="4">
        <f>'10_Avancement_Chimie'!E626</f>
        <v>0</v>
      </c>
      <c r="F626" s="4">
        <f>'10_Avancement_Chimie'!F626</f>
        <v>0</v>
      </c>
      <c r="G626" s="4">
        <f>'10_Avancement_Chimie'!G626</f>
        <v>0</v>
      </c>
      <c r="H626" s="4">
        <f>'10_Avancement_Chimie'!H626</f>
        <v>0</v>
      </c>
      <c r="I626" s="4">
        <f>'10_Avancement_Chimie'!I626</f>
        <v>0</v>
      </c>
      <c r="J626" s="4">
        <f>'10_Avancement_Chimie'!J626</f>
        <v>0</v>
      </c>
      <c r="K626" s="4">
        <f>'10_Avancement_Chimie'!K626</f>
        <v>0</v>
      </c>
      <c r="L626" s="4">
        <f>'10_Avancement_Chimie'!L626</f>
        <v>0</v>
      </c>
      <c r="M626" s="4">
        <f>'10_Avancement_Chimie'!M626</f>
        <v>0</v>
      </c>
      <c r="N626" s="4">
        <f>'10_Avancement_Chimie'!N626</f>
        <v>0</v>
      </c>
      <c r="O626" s="4">
        <f>'10_Avancement_Chimie'!O626</f>
        <v>0</v>
      </c>
      <c r="P626" s="4">
        <f>'10_Avancement_Chimie'!P626</f>
        <v>0</v>
      </c>
      <c r="Q626" s="4">
        <f>'10_Avancement_Chimie'!Q626</f>
        <v>0</v>
      </c>
      <c r="R626" s="4">
        <f>'10_Avancement_Chimie'!R626</f>
        <v>0</v>
      </c>
    </row>
    <row r="627" spans="1:18">
      <c r="A627" s="4">
        <f>'10_Avancement_Chimie'!A627</f>
        <v>0</v>
      </c>
      <c r="B627" s="4">
        <f>'10_Avancement_Chimie'!B627</f>
        <v>0</v>
      </c>
      <c r="C627" s="4">
        <f>'10_Avancement_Chimie'!C627</f>
        <v>0</v>
      </c>
      <c r="D627" s="4">
        <f>'10_Avancement_Chimie'!D627</f>
        <v>0</v>
      </c>
      <c r="E627" s="4">
        <f>'10_Avancement_Chimie'!E627</f>
        <v>0</v>
      </c>
      <c r="F627" s="4">
        <f>'10_Avancement_Chimie'!F627</f>
        <v>0</v>
      </c>
      <c r="G627" s="4">
        <f>'10_Avancement_Chimie'!G627</f>
        <v>0</v>
      </c>
      <c r="H627" s="4">
        <f>'10_Avancement_Chimie'!H627</f>
        <v>0</v>
      </c>
      <c r="I627" s="4">
        <f>'10_Avancement_Chimie'!I627</f>
        <v>0</v>
      </c>
      <c r="J627" s="4">
        <f>'10_Avancement_Chimie'!J627</f>
        <v>0</v>
      </c>
      <c r="K627" s="4">
        <f>'10_Avancement_Chimie'!K627</f>
        <v>0</v>
      </c>
      <c r="L627" s="4">
        <f>'10_Avancement_Chimie'!L627</f>
        <v>0</v>
      </c>
      <c r="M627" s="4">
        <f>'10_Avancement_Chimie'!M627</f>
        <v>0</v>
      </c>
      <c r="N627" s="4">
        <f>'10_Avancement_Chimie'!N627</f>
        <v>0</v>
      </c>
      <c r="O627" s="4">
        <f>'10_Avancement_Chimie'!O627</f>
        <v>0</v>
      </c>
      <c r="P627" s="4">
        <f>'10_Avancement_Chimie'!P627</f>
        <v>0</v>
      </c>
      <c r="Q627" s="4">
        <f>'10_Avancement_Chimie'!Q627</f>
        <v>0</v>
      </c>
      <c r="R627" s="4">
        <f>'10_Avancement_Chimie'!R627</f>
        <v>0</v>
      </c>
    </row>
    <row r="628" spans="1:18">
      <c r="A628" s="4">
        <f>'10_Avancement_Chimie'!A628</f>
        <v>0</v>
      </c>
      <c r="B628" s="4">
        <f>'10_Avancement_Chimie'!B628</f>
        <v>0</v>
      </c>
      <c r="C628" s="4">
        <f>'10_Avancement_Chimie'!C628</f>
        <v>0</v>
      </c>
      <c r="D628" s="4">
        <f>'10_Avancement_Chimie'!D628</f>
        <v>0</v>
      </c>
      <c r="E628" s="4">
        <f>'10_Avancement_Chimie'!E628</f>
        <v>0</v>
      </c>
      <c r="F628" s="4">
        <f>'10_Avancement_Chimie'!F628</f>
        <v>0</v>
      </c>
      <c r="G628" s="4">
        <f>'10_Avancement_Chimie'!G628</f>
        <v>0</v>
      </c>
      <c r="H628" s="4">
        <f>'10_Avancement_Chimie'!H628</f>
        <v>0</v>
      </c>
      <c r="I628" s="4">
        <f>'10_Avancement_Chimie'!I628</f>
        <v>0</v>
      </c>
      <c r="J628" s="4">
        <f>'10_Avancement_Chimie'!J628</f>
        <v>0</v>
      </c>
      <c r="K628" s="4">
        <f>'10_Avancement_Chimie'!K628</f>
        <v>0</v>
      </c>
      <c r="L628" s="4">
        <f>'10_Avancement_Chimie'!L628</f>
        <v>0</v>
      </c>
      <c r="M628" s="4">
        <f>'10_Avancement_Chimie'!M628</f>
        <v>0</v>
      </c>
      <c r="N628" s="4">
        <f>'10_Avancement_Chimie'!N628</f>
        <v>0</v>
      </c>
      <c r="O628" s="4">
        <f>'10_Avancement_Chimie'!O628</f>
        <v>0</v>
      </c>
      <c r="P628" s="4">
        <f>'10_Avancement_Chimie'!P628</f>
        <v>0</v>
      </c>
      <c r="Q628" s="4">
        <f>'10_Avancement_Chimie'!Q628</f>
        <v>0</v>
      </c>
      <c r="R628" s="4">
        <f>'10_Avancement_Chimie'!R628</f>
        <v>0</v>
      </c>
    </row>
    <row r="629" spans="1:18">
      <c r="A629" s="4">
        <f>'10_Avancement_Chimie'!A629</f>
        <v>0</v>
      </c>
      <c r="B629" s="4">
        <f>'10_Avancement_Chimie'!B629</f>
        <v>0</v>
      </c>
      <c r="C629" s="4">
        <f>'10_Avancement_Chimie'!C629</f>
        <v>0</v>
      </c>
      <c r="D629" s="4">
        <f>'10_Avancement_Chimie'!D629</f>
        <v>0</v>
      </c>
      <c r="E629" s="4">
        <f>'10_Avancement_Chimie'!E629</f>
        <v>0</v>
      </c>
      <c r="F629" s="4">
        <f>'10_Avancement_Chimie'!F629</f>
        <v>0</v>
      </c>
      <c r="G629" s="4">
        <f>'10_Avancement_Chimie'!G629</f>
        <v>0</v>
      </c>
      <c r="H629" s="4">
        <f>'10_Avancement_Chimie'!H629</f>
        <v>0</v>
      </c>
      <c r="I629" s="4">
        <f>'10_Avancement_Chimie'!I629</f>
        <v>0</v>
      </c>
      <c r="J629" s="4">
        <f>'10_Avancement_Chimie'!J629</f>
        <v>0</v>
      </c>
      <c r="K629" s="4">
        <f>'10_Avancement_Chimie'!K629</f>
        <v>0</v>
      </c>
      <c r="L629" s="4">
        <f>'10_Avancement_Chimie'!L629</f>
        <v>0</v>
      </c>
      <c r="M629" s="4">
        <f>'10_Avancement_Chimie'!M629</f>
        <v>0</v>
      </c>
      <c r="N629" s="4">
        <f>'10_Avancement_Chimie'!N629</f>
        <v>0</v>
      </c>
      <c r="O629" s="4">
        <f>'10_Avancement_Chimie'!O629</f>
        <v>0</v>
      </c>
      <c r="P629" s="4">
        <f>'10_Avancement_Chimie'!P629</f>
        <v>0</v>
      </c>
      <c r="Q629" s="4">
        <f>'10_Avancement_Chimie'!Q629</f>
        <v>0</v>
      </c>
      <c r="R629" s="4">
        <f>'10_Avancement_Chimie'!R629</f>
        <v>0</v>
      </c>
    </row>
    <row r="630" spans="1:18">
      <c r="A630" s="4">
        <f>'10_Avancement_Chimie'!A630</f>
        <v>0</v>
      </c>
      <c r="B630" s="4">
        <f>'10_Avancement_Chimie'!B630</f>
        <v>0</v>
      </c>
      <c r="C630" s="4">
        <f>'10_Avancement_Chimie'!C630</f>
        <v>0</v>
      </c>
      <c r="D630" s="4">
        <f>'10_Avancement_Chimie'!D630</f>
        <v>0</v>
      </c>
      <c r="E630" s="4">
        <f>'10_Avancement_Chimie'!E630</f>
        <v>0</v>
      </c>
      <c r="F630" s="4">
        <f>'10_Avancement_Chimie'!F630</f>
        <v>0</v>
      </c>
      <c r="G630" s="4">
        <f>'10_Avancement_Chimie'!G630</f>
        <v>0</v>
      </c>
      <c r="H630" s="4">
        <f>'10_Avancement_Chimie'!H630</f>
        <v>0</v>
      </c>
      <c r="I630" s="4">
        <f>'10_Avancement_Chimie'!I630</f>
        <v>0</v>
      </c>
      <c r="J630" s="4">
        <f>'10_Avancement_Chimie'!J630</f>
        <v>0</v>
      </c>
      <c r="K630" s="4">
        <f>'10_Avancement_Chimie'!K630</f>
        <v>0</v>
      </c>
      <c r="L630" s="4">
        <f>'10_Avancement_Chimie'!L630</f>
        <v>0</v>
      </c>
      <c r="M630" s="4">
        <f>'10_Avancement_Chimie'!M630</f>
        <v>0</v>
      </c>
      <c r="N630" s="4">
        <f>'10_Avancement_Chimie'!N630</f>
        <v>0</v>
      </c>
      <c r="O630" s="4">
        <f>'10_Avancement_Chimie'!O630</f>
        <v>0</v>
      </c>
      <c r="P630" s="4">
        <f>'10_Avancement_Chimie'!P630</f>
        <v>0</v>
      </c>
      <c r="Q630" s="4">
        <f>'10_Avancement_Chimie'!Q630</f>
        <v>0</v>
      </c>
      <c r="R630" s="4">
        <f>'10_Avancement_Chimie'!R630</f>
        <v>0</v>
      </c>
    </row>
    <row r="631" spans="1:18">
      <c r="A631" s="4">
        <f>'10_Avancement_Chimie'!A631</f>
        <v>0</v>
      </c>
      <c r="B631" s="4">
        <f>'10_Avancement_Chimie'!B631</f>
        <v>0</v>
      </c>
      <c r="C631" s="4">
        <f>'10_Avancement_Chimie'!C631</f>
        <v>0</v>
      </c>
      <c r="D631" s="4">
        <f>'10_Avancement_Chimie'!D631</f>
        <v>0</v>
      </c>
      <c r="E631" s="4">
        <f>'10_Avancement_Chimie'!E631</f>
        <v>0</v>
      </c>
      <c r="F631" s="4">
        <f>'10_Avancement_Chimie'!F631</f>
        <v>0</v>
      </c>
      <c r="G631" s="4">
        <f>'10_Avancement_Chimie'!G631</f>
        <v>0</v>
      </c>
      <c r="H631" s="4">
        <f>'10_Avancement_Chimie'!H631</f>
        <v>0</v>
      </c>
      <c r="I631" s="4">
        <f>'10_Avancement_Chimie'!I631</f>
        <v>0</v>
      </c>
      <c r="J631" s="4">
        <f>'10_Avancement_Chimie'!J631</f>
        <v>0</v>
      </c>
      <c r="K631" s="4">
        <f>'10_Avancement_Chimie'!K631</f>
        <v>0</v>
      </c>
      <c r="L631" s="4">
        <f>'10_Avancement_Chimie'!L631</f>
        <v>0</v>
      </c>
      <c r="M631" s="4">
        <f>'10_Avancement_Chimie'!M631</f>
        <v>0</v>
      </c>
      <c r="N631" s="4">
        <f>'10_Avancement_Chimie'!N631</f>
        <v>0</v>
      </c>
      <c r="O631" s="4">
        <f>'10_Avancement_Chimie'!O631</f>
        <v>0</v>
      </c>
      <c r="P631" s="4">
        <f>'10_Avancement_Chimie'!P631</f>
        <v>0</v>
      </c>
      <c r="Q631" s="4">
        <f>'10_Avancement_Chimie'!Q631</f>
        <v>0</v>
      </c>
      <c r="R631" s="4">
        <f>'10_Avancement_Chimie'!R631</f>
        <v>0</v>
      </c>
    </row>
    <row r="632" spans="1:18">
      <c r="A632" s="4">
        <f>'10_Avancement_Chimie'!A632</f>
        <v>0</v>
      </c>
      <c r="B632" s="4">
        <f>'10_Avancement_Chimie'!B632</f>
        <v>0</v>
      </c>
      <c r="C632" s="4">
        <f>'10_Avancement_Chimie'!C632</f>
        <v>0</v>
      </c>
      <c r="D632" s="4">
        <f>'10_Avancement_Chimie'!D632</f>
        <v>0</v>
      </c>
      <c r="E632" s="4">
        <f>'10_Avancement_Chimie'!E632</f>
        <v>0</v>
      </c>
      <c r="F632" s="4">
        <f>'10_Avancement_Chimie'!F632</f>
        <v>0</v>
      </c>
      <c r="G632" s="4">
        <f>'10_Avancement_Chimie'!G632</f>
        <v>0</v>
      </c>
      <c r="H632" s="4">
        <f>'10_Avancement_Chimie'!H632</f>
        <v>0</v>
      </c>
      <c r="I632" s="4">
        <f>'10_Avancement_Chimie'!I632</f>
        <v>0</v>
      </c>
      <c r="J632" s="4">
        <f>'10_Avancement_Chimie'!J632</f>
        <v>0</v>
      </c>
      <c r="K632" s="4">
        <f>'10_Avancement_Chimie'!K632</f>
        <v>0</v>
      </c>
      <c r="L632" s="4">
        <f>'10_Avancement_Chimie'!L632</f>
        <v>0</v>
      </c>
      <c r="M632" s="4">
        <f>'10_Avancement_Chimie'!M632</f>
        <v>0</v>
      </c>
      <c r="N632" s="4">
        <f>'10_Avancement_Chimie'!N632</f>
        <v>0</v>
      </c>
      <c r="O632" s="4">
        <f>'10_Avancement_Chimie'!O632</f>
        <v>0</v>
      </c>
      <c r="P632" s="4">
        <f>'10_Avancement_Chimie'!P632</f>
        <v>0</v>
      </c>
      <c r="Q632" s="4">
        <f>'10_Avancement_Chimie'!Q632</f>
        <v>0</v>
      </c>
      <c r="R632" s="4">
        <f>'10_Avancement_Chimie'!R632</f>
        <v>0</v>
      </c>
    </row>
    <row r="633" spans="1:18">
      <c r="A633" s="4">
        <f>'10_Avancement_Chimie'!A633</f>
        <v>0</v>
      </c>
      <c r="B633" s="4">
        <f>'10_Avancement_Chimie'!B633</f>
        <v>0</v>
      </c>
      <c r="C633" s="4">
        <f>'10_Avancement_Chimie'!C633</f>
        <v>0</v>
      </c>
      <c r="D633" s="4">
        <f>'10_Avancement_Chimie'!D633</f>
        <v>0</v>
      </c>
      <c r="E633" s="4">
        <f>'10_Avancement_Chimie'!E633</f>
        <v>0</v>
      </c>
      <c r="F633" s="4">
        <f>'10_Avancement_Chimie'!F633</f>
        <v>0</v>
      </c>
      <c r="G633" s="4">
        <f>'10_Avancement_Chimie'!G633</f>
        <v>0</v>
      </c>
      <c r="H633" s="4">
        <f>'10_Avancement_Chimie'!H633</f>
        <v>0</v>
      </c>
      <c r="I633" s="4">
        <f>'10_Avancement_Chimie'!I633</f>
        <v>0</v>
      </c>
      <c r="J633" s="4">
        <f>'10_Avancement_Chimie'!J633</f>
        <v>0</v>
      </c>
      <c r="K633" s="4">
        <f>'10_Avancement_Chimie'!K633</f>
        <v>0</v>
      </c>
      <c r="L633" s="4">
        <f>'10_Avancement_Chimie'!L633</f>
        <v>0</v>
      </c>
      <c r="M633" s="4">
        <f>'10_Avancement_Chimie'!M633</f>
        <v>0</v>
      </c>
      <c r="N633" s="4">
        <f>'10_Avancement_Chimie'!N633</f>
        <v>0</v>
      </c>
      <c r="O633" s="4">
        <f>'10_Avancement_Chimie'!O633</f>
        <v>0</v>
      </c>
      <c r="P633" s="4">
        <f>'10_Avancement_Chimie'!P633</f>
        <v>0</v>
      </c>
      <c r="Q633" s="4">
        <f>'10_Avancement_Chimie'!Q633</f>
        <v>0</v>
      </c>
      <c r="R633" s="4">
        <f>'10_Avancement_Chimie'!R633</f>
        <v>0</v>
      </c>
    </row>
    <row r="634" spans="1:18">
      <c r="A634" s="4">
        <f>'10_Avancement_Chimie'!A634</f>
        <v>0</v>
      </c>
      <c r="B634" s="4">
        <f>'10_Avancement_Chimie'!B634</f>
        <v>0</v>
      </c>
      <c r="C634" s="4">
        <f>'10_Avancement_Chimie'!C634</f>
        <v>0</v>
      </c>
      <c r="D634" s="4">
        <f>'10_Avancement_Chimie'!D634</f>
        <v>0</v>
      </c>
      <c r="E634" s="4">
        <f>'10_Avancement_Chimie'!E634</f>
        <v>0</v>
      </c>
      <c r="F634" s="4">
        <f>'10_Avancement_Chimie'!F634</f>
        <v>0</v>
      </c>
      <c r="G634" s="4">
        <f>'10_Avancement_Chimie'!G634</f>
        <v>0</v>
      </c>
      <c r="H634" s="4">
        <f>'10_Avancement_Chimie'!H634</f>
        <v>0</v>
      </c>
      <c r="I634" s="4">
        <f>'10_Avancement_Chimie'!I634</f>
        <v>0</v>
      </c>
      <c r="J634" s="4">
        <f>'10_Avancement_Chimie'!J634</f>
        <v>0</v>
      </c>
      <c r="K634" s="4">
        <f>'10_Avancement_Chimie'!K634</f>
        <v>0</v>
      </c>
      <c r="L634" s="4">
        <f>'10_Avancement_Chimie'!L634</f>
        <v>0</v>
      </c>
      <c r="M634" s="4">
        <f>'10_Avancement_Chimie'!M634</f>
        <v>0</v>
      </c>
      <c r="N634" s="4">
        <f>'10_Avancement_Chimie'!N634</f>
        <v>0</v>
      </c>
      <c r="O634" s="4">
        <f>'10_Avancement_Chimie'!O634</f>
        <v>0</v>
      </c>
      <c r="P634" s="4">
        <f>'10_Avancement_Chimie'!P634</f>
        <v>0</v>
      </c>
      <c r="Q634" s="4">
        <f>'10_Avancement_Chimie'!Q634</f>
        <v>0</v>
      </c>
      <c r="R634" s="4">
        <f>'10_Avancement_Chimie'!R634</f>
        <v>0</v>
      </c>
    </row>
    <row r="635" spans="1:18">
      <c r="A635" s="4">
        <f>'10_Avancement_Chimie'!A635</f>
        <v>0</v>
      </c>
      <c r="B635" s="4">
        <f>'10_Avancement_Chimie'!B635</f>
        <v>0</v>
      </c>
      <c r="C635" s="4">
        <f>'10_Avancement_Chimie'!C635</f>
        <v>0</v>
      </c>
      <c r="D635" s="4">
        <f>'10_Avancement_Chimie'!D635</f>
        <v>0</v>
      </c>
      <c r="E635" s="4">
        <f>'10_Avancement_Chimie'!E635</f>
        <v>0</v>
      </c>
      <c r="F635" s="4">
        <f>'10_Avancement_Chimie'!F635</f>
        <v>0</v>
      </c>
      <c r="G635" s="4">
        <f>'10_Avancement_Chimie'!G635</f>
        <v>0</v>
      </c>
      <c r="H635" s="4">
        <f>'10_Avancement_Chimie'!H635</f>
        <v>0</v>
      </c>
      <c r="I635" s="4">
        <f>'10_Avancement_Chimie'!I635</f>
        <v>0</v>
      </c>
      <c r="J635" s="4">
        <f>'10_Avancement_Chimie'!J635</f>
        <v>0</v>
      </c>
      <c r="K635" s="4">
        <f>'10_Avancement_Chimie'!K635</f>
        <v>0</v>
      </c>
      <c r="L635" s="4">
        <f>'10_Avancement_Chimie'!L635</f>
        <v>0</v>
      </c>
      <c r="M635" s="4">
        <f>'10_Avancement_Chimie'!M635</f>
        <v>0</v>
      </c>
      <c r="N635" s="4">
        <f>'10_Avancement_Chimie'!N635</f>
        <v>0</v>
      </c>
      <c r="O635" s="4">
        <f>'10_Avancement_Chimie'!O635</f>
        <v>0</v>
      </c>
      <c r="P635" s="4">
        <f>'10_Avancement_Chimie'!P635</f>
        <v>0</v>
      </c>
      <c r="Q635" s="4">
        <f>'10_Avancement_Chimie'!Q635</f>
        <v>0</v>
      </c>
      <c r="R635" s="4">
        <f>'10_Avancement_Chimie'!R635</f>
        <v>0</v>
      </c>
    </row>
    <row r="636" spans="1:18">
      <c r="A636" s="4">
        <f>'10_Avancement_Chimie'!A636</f>
        <v>0</v>
      </c>
      <c r="B636" s="4">
        <f>'10_Avancement_Chimie'!B636</f>
        <v>0</v>
      </c>
      <c r="C636" s="4">
        <f>'10_Avancement_Chimie'!C636</f>
        <v>0</v>
      </c>
      <c r="D636" s="4">
        <f>'10_Avancement_Chimie'!D636</f>
        <v>0</v>
      </c>
      <c r="E636" s="4">
        <f>'10_Avancement_Chimie'!E636</f>
        <v>0</v>
      </c>
      <c r="F636" s="4">
        <f>'10_Avancement_Chimie'!F636</f>
        <v>0</v>
      </c>
      <c r="G636" s="4">
        <f>'10_Avancement_Chimie'!G636</f>
        <v>0</v>
      </c>
      <c r="H636" s="4">
        <f>'10_Avancement_Chimie'!H636</f>
        <v>0</v>
      </c>
      <c r="I636" s="4">
        <f>'10_Avancement_Chimie'!I636</f>
        <v>0</v>
      </c>
      <c r="J636" s="4">
        <f>'10_Avancement_Chimie'!J636</f>
        <v>0</v>
      </c>
      <c r="K636" s="4">
        <f>'10_Avancement_Chimie'!K636</f>
        <v>0</v>
      </c>
      <c r="L636" s="4">
        <f>'10_Avancement_Chimie'!L636</f>
        <v>0</v>
      </c>
      <c r="M636" s="4">
        <f>'10_Avancement_Chimie'!M636</f>
        <v>0</v>
      </c>
      <c r="N636" s="4">
        <f>'10_Avancement_Chimie'!N636</f>
        <v>0</v>
      </c>
      <c r="O636" s="4">
        <f>'10_Avancement_Chimie'!O636</f>
        <v>0</v>
      </c>
      <c r="P636" s="4">
        <f>'10_Avancement_Chimie'!P636</f>
        <v>0</v>
      </c>
      <c r="Q636" s="4">
        <f>'10_Avancement_Chimie'!Q636</f>
        <v>0</v>
      </c>
      <c r="R636" s="4">
        <f>'10_Avancement_Chimie'!R636</f>
        <v>0</v>
      </c>
    </row>
    <row r="637" spans="1:18">
      <c r="A637" s="4">
        <f>'10_Avancement_Chimie'!A637</f>
        <v>0</v>
      </c>
      <c r="B637" s="4">
        <f>'10_Avancement_Chimie'!B637</f>
        <v>0</v>
      </c>
      <c r="C637" s="4">
        <f>'10_Avancement_Chimie'!C637</f>
        <v>0</v>
      </c>
      <c r="D637" s="4">
        <f>'10_Avancement_Chimie'!D637</f>
        <v>0</v>
      </c>
      <c r="E637" s="4">
        <f>'10_Avancement_Chimie'!E637</f>
        <v>0</v>
      </c>
      <c r="F637" s="4">
        <f>'10_Avancement_Chimie'!F637</f>
        <v>0</v>
      </c>
      <c r="G637" s="4">
        <f>'10_Avancement_Chimie'!G637</f>
        <v>0</v>
      </c>
      <c r="H637" s="4">
        <f>'10_Avancement_Chimie'!H637</f>
        <v>0</v>
      </c>
      <c r="I637" s="4">
        <f>'10_Avancement_Chimie'!I637</f>
        <v>0</v>
      </c>
      <c r="J637" s="4">
        <f>'10_Avancement_Chimie'!J637</f>
        <v>0</v>
      </c>
      <c r="K637" s="4">
        <f>'10_Avancement_Chimie'!K637</f>
        <v>0</v>
      </c>
      <c r="L637" s="4">
        <f>'10_Avancement_Chimie'!L637</f>
        <v>0</v>
      </c>
      <c r="M637" s="4">
        <f>'10_Avancement_Chimie'!M637</f>
        <v>0</v>
      </c>
      <c r="N637" s="4">
        <f>'10_Avancement_Chimie'!N637</f>
        <v>0</v>
      </c>
      <c r="O637" s="4">
        <f>'10_Avancement_Chimie'!O637</f>
        <v>0</v>
      </c>
      <c r="P637" s="4">
        <f>'10_Avancement_Chimie'!P637</f>
        <v>0</v>
      </c>
      <c r="Q637" s="4">
        <f>'10_Avancement_Chimie'!Q637</f>
        <v>0</v>
      </c>
      <c r="R637" s="4">
        <f>'10_Avancement_Chimie'!R637</f>
        <v>0</v>
      </c>
    </row>
    <row r="638" spans="1:18">
      <c r="A638" s="4">
        <f>'10_Avancement_Chimie'!A638</f>
        <v>0</v>
      </c>
      <c r="B638" s="4">
        <f>'10_Avancement_Chimie'!B638</f>
        <v>0</v>
      </c>
      <c r="C638" s="4">
        <f>'10_Avancement_Chimie'!C638</f>
        <v>0</v>
      </c>
      <c r="D638" s="4">
        <f>'10_Avancement_Chimie'!D638</f>
        <v>0</v>
      </c>
      <c r="E638" s="4">
        <f>'10_Avancement_Chimie'!E638</f>
        <v>0</v>
      </c>
      <c r="F638" s="4">
        <f>'10_Avancement_Chimie'!F638</f>
        <v>0</v>
      </c>
      <c r="G638" s="4">
        <f>'10_Avancement_Chimie'!G638</f>
        <v>0</v>
      </c>
      <c r="H638" s="4">
        <f>'10_Avancement_Chimie'!H638</f>
        <v>0</v>
      </c>
      <c r="I638" s="4">
        <f>'10_Avancement_Chimie'!I638</f>
        <v>0</v>
      </c>
      <c r="J638" s="4">
        <f>'10_Avancement_Chimie'!J638</f>
        <v>0</v>
      </c>
      <c r="K638" s="4">
        <f>'10_Avancement_Chimie'!K638</f>
        <v>0</v>
      </c>
      <c r="L638" s="4">
        <f>'10_Avancement_Chimie'!L638</f>
        <v>0</v>
      </c>
      <c r="M638" s="4">
        <f>'10_Avancement_Chimie'!M638</f>
        <v>0</v>
      </c>
      <c r="N638" s="4">
        <f>'10_Avancement_Chimie'!N638</f>
        <v>0</v>
      </c>
      <c r="O638" s="4">
        <f>'10_Avancement_Chimie'!O638</f>
        <v>0</v>
      </c>
      <c r="P638" s="4">
        <f>'10_Avancement_Chimie'!P638</f>
        <v>0</v>
      </c>
      <c r="Q638" s="4">
        <f>'10_Avancement_Chimie'!Q638</f>
        <v>0</v>
      </c>
      <c r="R638" s="4">
        <f>'10_Avancement_Chimie'!R638</f>
        <v>0</v>
      </c>
    </row>
    <row r="639" spans="1:18">
      <c r="A639" s="4">
        <f>'10_Avancement_Chimie'!A639</f>
        <v>0</v>
      </c>
      <c r="B639" s="4">
        <f>'10_Avancement_Chimie'!B639</f>
        <v>0</v>
      </c>
      <c r="C639" s="4">
        <f>'10_Avancement_Chimie'!C639</f>
        <v>0</v>
      </c>
      <c r="D639" s="4">
        <f>'10_Avancement_Chimie'!D639</f>
        <v>0</v>
      </c>
      <c r="E639" s="4">
        <f>'10_Avancement_Chimie'!E639</f>
        <v>0</v>
      </c>
      <c r="F639" s="4">
        <f>'10_Avancement_Chimie'!F639</f>
        <v>0</v>
      </c>
      <c r="G639" s="4">
        <f>'10_Avancement_Chimie'!G639</f>
        <v>0</v>
      </c>
      <c r="H639" s="4">
        <f>'10_Avancement_Chimie'!H639</f>
        <v>0</v>
      </c>
      <c r="I639" s="4">
        <f>'10_Avancement_Chimie'!I639</f>
        <v>0</v>
      </c>
      <c r="J639" s="4">
        <f>'10_Avancement_Chimie'!J639</f>
        <v>0</v>
      </c>
      <c r="K639" s="4">
        <f>'10_Avancement_Chimie'!K639</f>
        <v>0</v>
      </c>
      <c r="L639" s="4">
        <f>'10_Avancement_Chimie'!L639</f>
        <v>0</v>
      </c>
      <c r="M639" s="4">
        <f>'10_Avancement_Chimie'!M639</f>
        <v>0</v>
      </c>
      <c r="N639" s="4">
        <f>'10_Avancement_Chimie'!N639</f>
        <v>0</v>
      </c>
      <c r="O639" s="4">
        <f>'10_Avancement_Chimie'!O639</f>
        <v>0</v>
      </c>
      <c r="P639" s="4">
        <f>'10_Avancement_Chimie'!P639</f>
        <v>0</v>
      </c>
      <c r="Q639" s="4">
        <f>'10_Avancement_Chimie'!Q639</f>
        <v>0</v>
      </c>
      <c r="R639" s="4">
        <f>'10_Avancement_Chimie'!R639</f>
        <v>0</v>
      </c>
    </row>
    <row r="640" spans="1:18">
      <c r="A640" s="4">
        <f>'10_Avancement_Chimie'!A640</f>
        <v>0</v>
      </c>
      <c r="B640" s="4">
        <f>'10_Avancement_Chimie'!B640</f>
        <v>0</v>
      </c>
      <c r="C640" s="4">
        <f>'10_Avancement_Chimie'!C640</f>
        <v>0</v>
      </c>
      <c r="D640" s="4">
        <f>'10_Avancement_Chimie'!D640</f>
        <v>0</v>
      </c>
      <c r="E640" s="4">
        <f>'10_Avancement_Chimie'!E640</f>
        <v>0</v>
      </c>
      <c r="F640" s="4">
        <f>'10_Avancement_Chimie'!F640</f>
        <v>0</v>
      </c>
      <c r="G640" s="4">
        <f>'10_Avancement_Chimie'!G640</f>
        <v>0</v>
      </c>
      <c r="H640" s="4">
        <f>'10_Avancement_Chimie'!H640</f>
        <v>0</v>
      </c>
      <c r="I640" s="4">
        <f>'10_Avancement_Chimie'!I640</f>
        <v>0</v>
      </c>
      <c r="J640" s="4">
        <f>'10_Avancement_Chimie'!J640</f>
        <v>0</v>
      </c>
      <c r="K640" s="4">
        <f>'10_Avancement_Chimie'!K640</f>
        <v>0</v>
      </c>
      <c r="L640" s="4">
        <f>'10_Avancement_Chimie'!L640</f>
        <v>0</v>
      </c>
      <c r="M640" s="4">
        <f>'10_Avancement_Chimie'!M640</f>
        <v>0</v>
      </c>
      <c r="N640" s="4">
        <f>'10_Avancement_Chimie'!N640</f>
        <v>0</v>
      </c>
      <c r="O640" s="4">
        <f>'10_Avancement_Chimie'!O640</f>
        <v>0</v>
      </c>
      <c r="P640" s="4">
        <f>'10_Avancement_Chimie'!P640</f>
        <v>0</v>
      </c>
      <c r="Q640" s="4">
        <f>'10_Avancement_Chimie'!Q640</f>
        <v>0</v>
      </c>
      <c r="R640" s="4">
        <f>'10_Avancement_Chimie'!R640</f>
        <v>0</v>
      </c>
    </row>
    <row r="641" spans="1:18">
      <c r="A641" s="4">
        <f>'10_Avancement_Chimie'!A641</f>
        <v>0</v>
      </c>
      <c r="B641" s="4">
        <f>'10_Avancement_Chimie'!B641</f>
        <v>0</v>
      </c>
      <c r="C641" s="4">
        <f>'10_Avancement_Chimie'!C641</f>
        <v>0</v>
      </c>
      <c r="D641" s="4">
        <f>'10_Avancement_Chimie'!D641</f>
        <v>0</v>
      </c>
      <c r="E641" s="4">
        <f>'10_Avancement_Chimie'!E641</f>
        <v>0</v>
      </c>
      <c r="F641" s="4">
        <f>'10_Avancement_Chimie'!F641</f>
        <v>0</v>
      </c>
      <c r="G641" s="4">
        <f>'10_Avancement_Chimie'!G641</f>
        <v>0</v>
      </c>
      <c r="H641" s="4">
        <f>'10_Avancement_Chimie'!H641</f>
        <v>0</v>
      </c>
      <c r="I641" s="4">
        <f>'10_Avancement_Chimie'!I641</f>
        <v>0</v>
      </c>
      <c r="J641" s="4">
        <f>'10_Avancement_Chimie'!J641</f>
        <v>0</v>
      </c>
      <c r="K641" s="4">
        <f>'10_Avancement_Chimie'!K641</f>
        <v>0</v>
      </c>
      <c r="L641" s="4">
        <f>'10_Avancement_Chimie'!L641</f>
        <v>0</v>
      </c>
      <c r="M641" s="4">
        <f>'10_Avancement_Chimie'!M641</f>
        <v>0</v>
      </c>
      <c r="N641" s="4">
        <f>'10_Avancement_Chimie'!N641</f>
        <v>0</v>
      </c>
      <c r="O641" s="4">
        <f>'10_Avancement_Chimie'!O641</f>
        <v>0</v>
      </c>
      <c r="P641" s="4">
        <f>'10_Avancement_Chimie'!P641</f>
        <v>0</v>
      </c>
      <c r="Q641" s="4">
        <f>'10_Avancement_Chimie'!Q641</f>
        <v>0</v>
      </c>
      <c r="R641" s="4">
        <f>'10_Avancement_Chimie'!R641</f>
        <v>0</v>
      </c>
    </row>
    <row r="642" spans="1:18">
      <c r="A642" s="4">
        <f>'10_Avancement_Chimie'!A642</f>
        <v>0</v>
      </c>
      <c r="B642" s="4">
        <f>'10_Avancement_Chimie'!B642</f>
        <v>0</v>
      </c>
      <c r="C642" s="4">
        <f>'10_Avancement_Chimie'!C642</f>
        <v>0</v>
      </c>
      <c r="D642" s="4">
        <f>'10_Avancement_Chimie'!D642</f>
        <v>0</v>
      </c>
      <c r="E642" s="4">
        <f>'10_Avancement_Chimie'!E642</f>
        <v>0</v>
      </c>
      <c r="F642" s="4">
        <f>'10_Avancement_Chimie'!F642</f>
        <v>0</v>
      </c>
      <c r="G642" s="4">
        <f>'10_Avancement_Chimie'!G642</f>
        <v>0</v>
      </c>
      <c r="H642" s="4">
        <f>'10_Avancement_Chimie'!H642</f>
        <v>0</v>
      </c>
      <c r="I642" s="4">
        <f>'10_Avancement_Chimie'!I642</f>
        <v>0</v>
      </c>
      <c r="J642" s="4">
        <f>'10_Avancement_Chimie'!J642</f>
        <v>0</v>
      </c>
      <c r="K642" s="4">
        <f>'10_Avancement_Chimie'!K642</f>
        <v>0</v>
      </c>
      <c r="L642" s="4">
        <f>'10_Avancement_Chimie'!L642</f>
        <v>0</v>
      </c>
      <c r="M642" s="4">
        <f>'10_Avancement_Chimie'!M642</f>
        <v>0</v>
      </c>
      <c r="N642" s="4">
        <f>'10_Avancement_Chimie'!N642</f>
        <v>0</v>
      </c>
      <c r="O642" s="4">
        <f>'10_Avancement_Chimie'!O642</f>
        <v>0</v>
      </c>
      <c r="P642" s="4">
        <f>'10_Avancement_Chimie'!P642</f>
        <v>0</v>
      </c>
      <c r="Q642" s="4">
        <f>'10_Avancement_Chimie'!Q642</f>
        <v>0</v>
      </c>
      <c r="R642" s="4">
        <f>'10_Avancement_Chimie'!R642</f>
        <v>0</v>
      </c>
    </row>
    <row r="643" spans="1:18">
      <c r="A643" s="4">
        <f>'10_Avancement_Chimie'!A643</f>
        <v>0</v>
      </c>
      <c r="B643" s="4">
        <f>'10_Avancement_Chimie'!B643</f>
        <v>0</v>
      </c>
      <c r="C643" s="4">
        <f>'10_Avancement_Chimie'!C643</f>
        <v>0</v>
      </c>
      <c r="D643" s="4">
        <f>'10_Avancement_Chimie'!D643</f>
        <v>0</v>
      </c>
      <c r="E643" s="4">
        <f>'10_Avancement_Chimie'!E643</f>
        <v>0</v>
      </c>
      <c r="F643" s="4">
        <f>'10_Avancement_Chimie'!F643</f>
        <v>0</v>
      </c>
      <c r="G643" s="4">
        <f>'10_Avancement_Chimie'!G643</f>
        <v>0</v>
      </c>
      <c r="H643" s="4">
        <f>'10_Avancement_Chimie'!H643</f>
        <v>0</v>
      </c>
      <c r="I643" s="4">
        <f>'10_Avancement_Chimie'!I643</f>
        <v>0</v>
      </c>
      <c r="J643" s="4">
        <f>'10_Avancement_Chimie'!J643</f>
        <v>0</v>
      </c>
      <c r="K643" s="4">
        <f>'10_Avancement_Chimie'!K643</f>
        <v>0</v>
      </c>
      <c r="L643" s="4">
        <f>'10_Avancement_Chimie'!L643</f>
        <v>0</v>
      </c>
      <c r="M643" s="4">
        <f>'10_Avancement_Chimie'!M643</f>
        <v>0</v>
      </c>
      <c r="N643" s="4">
        <f>'10_Avancement_Chimie'!N643</f>
        <v>0</v>
      </c>
      <c r="O643" s="4">
        <f>'10_Avancement_Chimie'!O643</f>
        <v>0</v>
      </c>
      <c r="P643" s="4">
        <f>'10_Avancement_Chimie'!P643</f>
        <v>0</v>
      </c>
      <c r="Q643" s="4">
        <f>'10_Avancement_Chimie'!Q643</f>
        <v>0</v>
      </c>
      <c r="R643" s="4">
        <f>'10_Avancement_Chimie'!R643</f>
        <v>0</v>
      </c>
    </row>
    <row r="644" spans="1:18">
      <c r="A644" s="4">
        <f>'10_Avancement_Chimie'!A644</f>
        <v>0</v>
      </c>
      <c r="B644" s="4">
        <f>'10_Avancement_Chimie'!B644</f>
        <v>0</v>
      </c>
      <c r="C644" s="4">
        <f>'10_Avancement_Chimie'!C644</f>
        <v>0</v>
      </c>
      <c r="D644" s="4">
        <f>'10_Avancement_Chimie'!D644</f>
        <v>0</v>
      </c>
      <c r="E644" s="4">
        <f>'10_Avancement_Chimie'!E644</f>
        <v>0</v>
      </c>
      <c r="F644" s="4">
        <f>'10_Avancement_Chimie'!F644</f>
        <v>0</v>
      </c>
      <c r="G644" s="4">
        <f>'10_Avancement_Chimie'!G644</f>
        <v>0</v>
      </c>
      <c r="H644" s="4">
        <f>'10_Avancement_Chimie'!H644</f>
        <v>0</v>
      </c>
      <c r="I644" s="4">
        <f>'10_Avancement_Chimie'!I644</f>
        <v>0</v>
      </c>
      <c r="J644" s="4">
        <f>'10_Avancement_Chimie'!J644</f>
        <v>0</v>
      </c>
      <c r="K644" s="4">
        <f>'10_Avancement_Chimie'!K644</f>
        <v>0</v>
      </c>
      <c r="L644" s="4">
        <f>'10_Avancement_Chimie'!L644</f>
        <v>0</v>
      </c>
      <c r="M644" s="4">
        <f>'10_Avancement_Chimie'!M644</f>
        <v>0</v>
      </c>
      <c r="N644" s="4">
        <f>'10_Avancement_Chimie'!N644</f>
        <v>0</v>
      </c>
      <c r="O644" s="4">
        <f>'10_Avancement_Chimie'!O644</f>
        <v>0</v>
      </c>
      <c r="P644" s="4">
        <f>'10_Avancement_Chimie'!P644</f>
        <v>0</v>
      </c>
      <c r="Q644" s="4">
        <f>'10_Avancement_Chimie'!Q644</f>
        <v>0</v>
      </c>
      <c r="R644" s="4">
        <f>'10_Avancement_Chimie'!R644</f>
        <v>0</v>
      </c>
    </row>
    <row r="645" spans="1:18">
      <c r="A645" s="4">
        <f>'10_Avancement_Chimie'!A645</f>
        <v>0</v>
      </c>
      <c r="B645" s="4">
        <f>'10_Avancement_Chimie'!B645</f>
        <v>0</v>
      </c>
      <c r="C645" s="4">
        <f>'10_Avancement_Chimie'!C645</f>
        <v>0</v>
      </c>
      <c r="D645" s="4">
        <f>'10_Avancement_Chimie'!D645</f>
        <v>0</v>
      </c>
      <c r="E645" s="4">
        <f>'10_Avancement_Chimie'!E645</f>
        <v>0</v>
      </c>
      <c r="F645" s="4">
        <f>'10_Avancement_Chimie'!F645</f>
        <v>0</v>
      </c>
      <c r="G645" s="4">
        <f>'10_Avancement_Chimie'!G645</f>
        <v>0</v>
      </c>
      <c r="H645" s="4">
        <f>'10_Avancement_Chimie'!H645</f>
        <v>0</v>
      </c>
      <c r="I645" s="4">
        <f>'10_Avancement_Chimie'!I645</f>
        <v>0</v>
      </c>
      <c r="J645" s="4">
        <f>'10_Avancement_Chimie'!J645</f>
        <v>0</v>
      </c>
      <c r="K645" s="4">
        <f>'10_Avancement_Chimie'!K645</f>
        <v>0</v>
      </c>
      <c r="L645" s="4">
        <f>'10_Avancement_Chimie'!L645</f>
        <v>0</v>
      </c>
      <c r="M645" s="4">
        <f>'10_Avancement_Chimie'!M645</f>
        <v>0</v>
      </c>
      <c r="N645" s="4">
        <f>'10_Avancement_Chimie'!N645</f>
        <v>0</v>
      </c>
      <c r="O645" s="4">
        <f>'10_Avancement_Chimie'!O645</f>
        <v>0</v>
      </c>
      <c r="P645" s="4">
        <f>'10_Avancement_Chimie'!P645</f>
        <v>0</v>
      </c>
      <c r="Q645" s="4">
        <f>'10_Avancement_Chimie'!Q645</f>
        <v>0</v>
      </c>
      <c r="R645" s="4">
        <f>'10_Avancement_Chimie'!R645</f>
        <v>0</v>
      </c>
    </row>
    <row r="646" spans="1:18">
      <c r="A646" s="4">
        <f>'10_Avancement_Chimie'!A646</f>
        <v>0</v>
      </c>
      <c r="B646" s="4">
        <f>'10_Avancement_Chimie'!B646</f>
        <v>0</v>
      </c>
      <c r="C646" s="4">
        <f>'10_Avancement_Chimie'!C646</f>
        <v>0</v>
      </c>
      <c r="D646" s="4">
        <f>'10_Avancement_Chimie'!D646</f>
        <v>0</v>
      </c>
      <c r="E646" s="4">
        <f>'10_Avancement_Chimie'!E646</f>
        <v>0</v>
      </c>
      <c r="F646" s="4">
        <f>'10_Avancement_Chimie'!F646</f>
        <v>0</v>
      </c>
      <c r="G646" s="4">
        <f>'10_Avancement_Chimie'!G646</f>
        <v>0</v>
      </c>
      <c r="H646" s="4">
        <f>'10_Avancement_Chimie'!H646</f>
        <v>0</v>
      </c>
      <c r="I646" s="4">
        <f>'10_Avancement_Chimie'!I646</f>
        <v>0</v>
      </c>
      <c r="J646" s="4">
        <f>'10_Avancement_Chimie'!J646</f>
        <v>0</v>
      </c>
      <c r="K646" s="4">
        <f>'10_Avancement_Chimie'!K646</f>
        <v>0</v>
      </c>
      <c r="L646" s="4">
        <f>'10_Avancement_Chimie'!L646</f>
        <v>0</v>
      </c>
      <c r="M646" s="4">
        <f>'10_Avancement_Chimie'!M646</f>
        <v>0</v>
      </c>
      <c r="N646" s="4">
        <f>'10_Avancement_Chimie'!N646</f>
        <v>0</v>
      </c>
      <c r="O646" s="4">
        <f>'10_Avancement_Chimie'!O646</f>
        <v>0</v>
      </c>
      <c r="P646" s="4">
        <f>'10_Avancement_Chimie'!P646</f>
        <v>0</v>
      </c>
      <c r="Q646" s="4">
        <f>'10_Avancement_Chimie'!Q646</f>
        <v>0</v>
      </c>
      <c r="R646" s="4">
        <f>'10_Avancement_Chimie'!R646</f>
        <v>0</v>
      </c>
    </row>
    <row r="647" spans="1:18">
      <c r="A647" s="4">
        <f>'10_Avancement_Chimie'!A647</f>
        <v>0</v>
      </c>
      <c r="B647" s="4">
        <f>'10_Avancement_Chimie'!B647</f>
        <v>0</v>
      </c>
      <c r="C647" s="4">
        <f>'10_Avancement_Chimie'!C647</f>
        <v>0</v>
      </c>
      <c r="D647" s="4">
        <f>'10_Avancement_Chimie'!D647</f>
        <v>0</v>
      </c>
      <c r="E647" s="4">
        <f>'10_Avancement_Chimie'!E647</f>
        <v>0</v>
      </c>
      <c r="F647" s="4">
        <f>'10_Avancement_Chimie'!F647</f>
        <v>0</v>
      </c>
      <c r="G647" s="4">
        <f>'10_Avancement_Chimie'!G647</f>
        <v>0</v>
      </c>
      <c r="H647" s="4">
        <f>'10_Avancement_Chimie'!H647</f>
        <v>0</v>
      </c>
      <c r="I647" s="4">
        <f>'10_Avancement_Chimie'!I647</f>
        <v>0</v>
      </c>
      <c r="J647" s="4">
        <f>'10_Avancement_Chimie'!J647</f>
        <v>0</v>
      </c>
      <c r="K647" s="4">
        <f>'10_Avancement_Chimie'!K647</f>
        <v>0</v>
      </c>
      <c r="L647" s="4">
        <f>'10_Avancement_Chimie'!L647</f>
        <v>0</v>
      </c>
      <c r="M647" s="4">
        <f>'10_Avancement_Chimie'!M647</f>
        <v>0</v>
      </c>
      <c r="N647" s="4">
        <f>'10_Avancement_Chimie'!N647</f>
        <v>0</v>
      </c>
      <c r="O647" s="4">
        <f>'10_Avancement_Chimie'!O647</f>
        <v>0</v>
      </c>
      <c r="P647" s="4">
        <f>'10_Avancement_Chimie'!P647</f>
        <v>0</v>
      </c>
      <c r="Q647" s="4">
        <f>'10_Avancement_Chimie'!Q647</f>
        <v>0</v>
      </c>
      <c r="R647" s="4">
        <f>'10_Avancement_Chimie'!R647</f>
        <v>0</v>
      </c>
    </row>
    <row r="648" spans="1:18">
      <c r="A648" s="4">
        <f>'10_Avancement_Chimie'!A648</f>
        <v>0</v>
      </c>
      <c r="B648" s="4">
        <f>'10_Avancement_Chimie'!B648</f>
        <v>0</v>
      </c>
      <c r="C648" s="4">
        <f>'10_Avancement_Chimie'!C648</f>
        <v>0</v>
      </c>
      <c r="D648" s="4">
        <f>'10_Avancement_Chimie'!D648</f>
        <v>0</v>
      </c>
      <c r="E648" s="4">
        <f>'10_Avancement_Chimie'!E648</f>
        <v>0</v>
      </c>
      <c r="F648" s="4">
        <f>'10_Avancement_Chimie'!F648</f>
        <v>0</v>
      </c>
      <c r="G648" s="4">
        <f>'10_Avancement_Chimie'!G648</f>
        <v>0</v>
      </c>
      <c r="H648" s="4">
        <f>'10_Avancement_Chimie'!H648</f>
        <v>0</v>
      </c>
      <c r="I648" s="4">
        <f>'10_Avancement_Chimie'!I648</f>
        <v>0</v>
      </c>
      <c r="J648" s="4">
        <f>'10_Avancement_Chimie'!J648</f>
        <v>0</v>
      </c>
      <c r="K648" s="4">
        <f>'10_Avancement_Chimie'!K648</f>
        <v>0</v>
      </c>
      <c r="L648" s="4">
        <f>'10_Avancement_Chimie'!L648</f>
        <v>0</v>
      </c>
      <c r="M648" s="4">
        <f>'10_Avancement_Chimie'!M648</f>
        <v>0</v>
      </c>
      <c r="N648" s="4">
        <f>'10_Avancement_Chimie'!N648</f>
        <v>0</v>
      </c>
      <c r="O648" s="4">
        <f>'10_Avancement_Chimie'!O648</f>
        <v>0</v>
      </c>
      <c r="P648" s="4">
        <f>'10_Avancement_Chimie'!P648</f>
        <v>0</v>
      </c>
      <c r="Q648" s="4">
        <f>'10_Avancement_Chimie'!Q648</f>
        <v>0</v>
      </c>
      <c r="R648" s="4">
        <f>'10_Avancement_Chimie'!R648</f>
        <v>0</v>
      </c>
    </row>
    <row r="649" spans="1:18">
      <c r="A649" s="4">
        <f>'10_Avancement_Chimie'!A649</f>
        <v>0</v>
      </c>
      <c r="B649" s="4">
        <f>'10_Avancement_Chimie'!B649</f>
        <v>0</v>
      </c>
      <c r="C649" s="4">
        <f>'10_Avancement_Chimie'!C649</f>
        <v>0</v>
      </c>
      <c r="D649" s="4">
        <f>'10_Avancement_Chimie'!D649</f>
        <v>0</v>
      </c>
      <c r="E649" s="4">
        <f>'10_Avancement_Chimie'!E649</f>
        <v>0</v>
      </c>
      <c r="F649" s="4">
        <f>'10_Avancement_Chimie'!F649</f>
        <v>0</v>
      </c>
      <c r="G649" s="4">
        <f>'10_Avancement_Chimie'!G649</f>
        <v>0</v>
      </c>
      <c r="H649" s="4">
        <f>'10_Avancement_Chimie'!H649</f>
        <v>0</v>
      </c>
      <c r="I649" s="4">
        <f>'10_Avancement_Chimie'!I649</f>
        <v>0</v>
      </c>
      <c r="J649" s="4">
        <f>'10_Avancement_Chimie'!J649</f>
        <v>0</v>
      </c>
      <c r="K649" s="4">
        <f>'10_Avancement_Chimie'!K649</f>
        <v>0</v>
      </c>
      <c r="L649" s="4">
        <f>'10_Avancement_Chimie'!L649</f>
        <v>0</v>
      </c>
      <c r="M649" s="4">
        <f>'10_Avancement_Chimie'!M649</f>
        <v>0</v>
      </c>
      <c r="N649" s="4">
        <f>'10_Avancement_Chimie'!N649</f>
        <v>0</v>
      </c>
      <c r="O649" s="4">
        <f>'10_Avancement_Chimie'!O649</f>
        <v>0</v>
      </c>
      <c r="P649" s="4">
        <f>'10_Avancement_Chimie'!P649</f>
        <v>0</v>
      </c>
      <c r="Q649" s="4">
        <f>'10_Avancement_Chimie'!Q649</f>
        <v>0</v>
      </c>
      <c r="R649" s="4">
        <f>'10_Avancement_Chimie'!R649</f>
        <v>0</v>
      </c>
    </row>
    <row r="650" spans="1:18">
      <c r="A650" s="4">
        <f>'10_Avancement_Chimie'!A650</f>
        <v>0</v>
      </c>
      <c r="B650" s="4">
        <f>'10_Avancement_Chimie'!B650</f>
        <v>0</v>
      </c>
      <c r="C650" s="4">
        <f>'10_Avancement_Chimie'!C650</f>
        <v>0</v>
      </c>
      <c r="D650" s="4">
        <f>'10_Avancement_Chimie'!D650</f>
        <v>0</v>
      </c>
      <c r="E650" s="4">
        <f>'10_Avancement_Chimie'!E650</f>
        <v>0</v>
      </c>
      <c r="F650" s="4">
        <f>'10_Avancement_Chimie'!F650</f>
        <v>0</v>
      </c>
      <c r="G650" s="4">
        <f>'10_Avancement_Chimie'!G650</f>
        <v>0</v>
      </c>
      <c r="H650" s="4">
        <f>'10_Avancement_Chimie'!H650</f>
        <v>0</v>
      </c>
      <c r="I650" s="4">
        <f>'10_Avancement_Chimie'!I650</f>
        <v>0</v>
      </c>
      <c r="J650" s="4">
        <f>'10_Avancement_Chimie'!J650</f>
        <v>0</v>
      </c>
      <c r="K650" s="4">
        <f>'10_Avancement_Chimie'!K650</f>
        <v>0</v>
      </c>
      <c r="L650" s="4">
        <f>'10_Avancement_Chimie'!L650</f>
        <v>0</v>
      </c>
      <c r="M650" s="4">
        <f>'10_Avancement_Chimie'!M650</f>
        <v>0</v>
      </c>
      <c r="N650" s="4">
        <f>'10_Avancement_Chimie'!N650</f>
        <v>0</v>
      </c>
      <c r="O650" s="4">
        <f>'10_Avancement_Chimie'!O650</f>
        <v>0</v>
      </c>
      <c r="P650" s="4">
        <f>'10_Avancement_Chimie'!P650</f>
        <v>0</v>
      </c>
      <c r="Q650" s="4">
        <f>'10_Avancement_Chimie'!Q650</f>
        <v>0</v>
      </c>
      <c r="R650" s="4">
        <f>'10_Avancement_Chimie'!R650</f>
        <v>0</v>
      </c>
    </row>
    <row r="651" spans="1:18">
      <c r="A651" s="4">
        <f>'10_Avancement_Chimie'!A651</f>
        <v>0</v>
      </c>
      <c r="B651" s="4">
        <f>'10_Avancement_Chimie'!B651</f>
        <v>0</v>
      </c>
      <c r="C651" s="4">
        <f>'10_Avancement_Chimie'!C651</f>
        <v>0</v>
      </c>
      <c r="D651" s="4">
        <f>'10_Avancement_Chimie'!D651</f>
        <v>0</v>
      </c>
      <c r="E651" s="4">
        <f>'10_Avancement_Chimie'!E651</f>
        <v>0</v>
      </c>
      <c r="F651" s="4">
        <f>'10_Avancement_Chimie'!F651</f>
        <v>0</v>
      </c>
      <c r="G651" s="4">
        <f>'10_Avancement_Chimie'!G651</f>
        <v>0</v>
      </c>
      <c r="H651" s="4">
        <f>'10_Avancement_Chimie'!H651</f>
        <v>0</v>
      </c>
      <c r="I651" s="4">
        <f>'10_Avancement_Chimie'!I651</f>
        <v>0</v>
      </c>
      <c r="J651" s="4">
        <f>'10_Avancement_Chimie'!J651</f>
        <v>0</v>
      </c>
      <c r="K651" s="4">
        <f>'10_Avancement_Chimie'!K651</f>
        <v>0</v>
      </c>
      <c r="L651" s="4">
        <f>'10_Avancement_Chimie'!L651</f>
        <v>0</v>
      </c>
      <c r="M651" s="4">
        <f>'10_Avancement_Chimie'!M651</f>
        <v>0</v>
      </c>
      <c r="N651" s="4">
        <f>'10_Avancement_Chimie'!N651</f>
        <v>0</v>
      </c>
      <c r="O651" s="4">
        <f>'10_Avancement_Chimie'!O651</f>
        <v>0</v>
      </c>
      <c r="P651" s="4">
        <f>'10_Avancement_Chimie'!P651</f>
        <v>0</v>
      </c>
      <c r="Q651" s="4">
        <f>'10_Avancement_Chimie'!Q651</f>
        <v>0</v>
      </c>
      <c r="R651" s="4">
        <f>'10_Avancement_Chimie'!R651</f>
        <v>0</v>
      </c>
    </row>
    <row r="652" spans="1:18">
      <c r="A652" s="4">
        <f>'10_Avancement_Chimie'!A652</f>
        <v>0</v>
      </c>
      <c r="B652" s="4">
        <f>'10_Avancement_Chimie'!B652</f>
        <v>0</v>
      </c>
      <c r="C652" s="4">
        <f>'10_Avancement_Chimie'!C652</f>
        <v>0</v>
      </c>
      <c r="D652" s="4">
        <f>'10_Avancement_Chimie'!D652</f>
        <v>0</v>
      </c>
      <c r="E652" s="4">
        <f>'10_Avancement_Chimie'!E652</f>
        <v>0</v>
      </c>
      <c r="F652" s="4">
        <f>'10_Avancement_Chimie'!F652</f>
        <v>0</v>
      </c>
      <c r="G652" s="4">
        <f>'10_Avancement_Chimie'!G652</f>
        <v>0</v>
      </c>
      <c r="H652" s="4">
        <f>'10_Avancement_Chimie'!H652</f>
        <v>0</v>
      </c>
      <c r="I652" s="4">
        <f>'10_Avancement_Chimie'!I652</f>
        <v>0</v>
      </c>
      <c r="J652" s="4">
        <f>'10_Avancement_Chimie'!J652</f>
        <v>0</v>
      </c>
      <c r="K652" s="4">
        <f>'10_Avancement_Chimie'!K652</f>
        <v>0</v>
      </c>
      <c r="L652" s="4">
        <f>'10_Avancement_Chimie'!L652</f>
        <v>0</v>
      </c>
      <c r="M652" s="4">
        <f>'10_Avancement_Chimie'!M652</f>
        <v>0</v>
      </c>
      <c r="N652" s="4">
        <f>'10_Avancement_Chimie'!N652</f>
        <v>0</v>
      </c>
      <c r="O652" s="4">
        <f>'10_Avancement_Chimie'!O652</f>
        <v>0</v>
      </c>
      <c r="P652" s="4">
        <f>'10_Avancement_Chimie'!P652</f>
        <v>0</v>
      </c>
      <c r="Q652" s="4">
        <f>'10_Avancement_Chimie'!Q652</f>
        <v>0</v>
      </c>
      <c r="R652" s="4">
        <f>'10_Avancement_Chimie'!R652</f>
        <v>0</v>
      </c>
    </row>
    <row r="653" spans="1:18">
      <c r="A653" s="4">
        <f>'10_Avancement_Chimie'!A653</f>
        <v>0</v>
      </c>
      <c r="B653" s="4">
        <f>'10_Avancement_Chimie'!B653</f>
        <v>0</v>
      </c>
      <c r="C653" s="4">
        <f>'10_Avancement_Chimie'!C653</f>
        <v>0</v>
      </c>
      <c r="D653" s="4">
        <f>'10_Avancement_Chimie'!D653</f>
        <v>0</v>
      </c>
      <c r="E653" s="4">
        <f>'10_Avancement_Chimie'!E653</f>
        <v>0</v>
      </c>
      <c r="F653" s="4">
        <f>'10_Avancement_Chimie'!F653</f>
        <v>0</v>
      </c>
      <c r="G653" s="4">
        <f>'10_Avancement_Chimie'!G653</f>
        <v>0</v>
      </c>
      <c r="H653" s="4">
        <f>'10_Avancement_Chimie'!H653</f>
        <v>0</v>
      </c>
      <c r="I653" s="4">
        <f>'10_Avancement_Chimie'!I653</f>
        <v>0</v>
      </c>
      <c r="J653" s="4">
        <f>'10_Avancement_Chimie'!J653</f>
        <v>0</v>
      </c>
      <c r="K653" s="4">
        <f>'10_Avancement_Chimie'!K653</f>
        <v>0</v>
      </c>
      <c r="L653" s="4">
        <f>'10_Avancement_Chimie'!L653</f>
        <v>0</v>
      </c>
      <c r="M653" s="4">
        <f>'10_Avancement_Chimie'!M653</f>
        <v>0</v>
      </c>
      <c r="N653" s="4">
        <f>'10_Avancement_Chimie'!N653</f>
        <v>0</v>
      </c>
      <c r="O653" s="4">
        <f>'10_Avancement_Chimie'!O653</f>
        <v>0</v>
      </c>
      <c r="P653" s="4">
        <f>'10_Avancement_Chimie'!P653</f>
        <v>0</v>
      </c>
      <c r="Q653" s="4">
        <f>'10_Avancement_Chimie'!Q653</f>
        <v>0</v>
      </c>
      <c r="R653" s="4">
        <f>'10_Avancement_Chimie'!R653</f>
        <v>0</v>
      </c>
    </row>
    <row r="654" spans="1:18">
      <c r="A654" s="4">
        <f>'10_Avancement_Chimie'!A654</f>
        <v>0</v>
      </c>
      <c r="B654" s="4">
        <f>'10_Avancement_Chimie'!B654</f>
        <v>0</v>
      </c>
      <c r="C654" s="4">
        <f>'10_Avancement_Chimie'!C654</f>
        <v>0</v>
      </c>
      <c r="D654" s="4">
        <f>'10_Avancement_Chimie'!D654</f>
        <v>0</v>
      </c>
      <c r="E654" s="4">
        <f>'10_Avancement_Chimie'!E654</f>
        <v>0</v>
      </c>
      <c r="F654" s="4">
        <f>'10_Avancement_Chimie'!F654</f>
        <v>0</v>
      </c>
      <c r="G654" s="4">
        <f>'10_Avancement_Chimie'!G654</f>
        <v>0</v>
      </c>
      <c r="H654" s="4">
        <f>'10_Avancement_Chimie'!H654</f>
        <v>0</v>
      </c>
      <c r="I654" s="4">
        <f>'10_Avancement_Chimie'!I654</f>
        <v>0</v>
      </c>
      <c r="J654" s="4">
        <f>'10_Avancement_Chimie'!J654</f>
        <v>0</v>
      </c>
      <c r="K654" s="4">
        <f>'10_Avancement_Chimie'!K654</f>
        <v>0</v>
      </c>
      <c r="L654" s="4">
        <f>'10_Avancement_Chimie'!L654</f>
        <v>0</v>
      </c>
      <c r="M654" s="4">
        <f>'10_Avancement_Chimie'!M654</f>
        <v>0</v>
      </c>
      <c r="N654" s="4">
        <f>'10_Avancement_Chimie'!N654</f>
        <v>0</v>
      </c>
      <c r="O654" s="4">
        <f>'10_Avancement_Chimie'!O654</f>
        <v>0</v>
      </c>
      <c r="P654" s="4">
        <f>'10_Avancement_Chimie'!P654</f>
        <v>0</v>
      </c>
      <c r="Q654" s="4">
        <f>'10_Avancement_Chimie'!Q654</f>
        <v>0</v>
      </c>
      <c r="R654" s="4">
        <f>'10_Avancement_Chimie'!R654</f>
        <v>0</v>
      </c>
    </row>
    <row r="655" spans="1:18">
      <c r="A655" s="4">
        <f>'10_Avancement_Chimie'!A655</f>
        <v>0</v>
      </c>
      <c r="B655" s="4">
        <f>'10_Avancement_Chimie'!B655</f>
        <v>0</v>
      </c>
      <c r="C655" s="4">
        <f>'10_Avancement_Chimie'!C655</f>
        <v>0</v>
      </c>
      <c r="D655" s="4">
        <f>'10_Avancement_Chimie'!D655</f>
        <v>0</v>
      </c>
      <c r="E655" s="4">
        <f>'10_Avancement_Chimie'!E655</f>
        <v>0</v>
      </c>
      <c r="F655" s="4">
        <f>'10_Avancement_Chimie'!F655</f>
        <v>0</v>
      </c>
      <c r="G655" s="4">
        <f>'10_Avancement_Chimie'!G655</f>
        <v>0</v>
      </c>
      <c r="H655" s="4">
        <f>'10_Avancement_Chimie'!H655</f>
        <v>0</v>
      </c>
      <c r="I655" s="4">
        <f>'10_Avancement_Chimie'!I655</f>
        <v>0</v>
      </c>
      <c r="J655" s="4">
        <f>'10_Avancement_Chimie'!J655</f>
        <v>0</v>
      </c>
      <c r="K655" s="4">
        <f>'10_Avancement_Chimie'!K655</f>
        <v>0</v>
      </c>
      <c r="L655" s="4">
        <f>'10_Avancement_Chimie'!L655</f>
        <v>0</v>
      </c>
      <c r="M655" s="4">
        <f>'10_Avancement_Chimie'!M655</f>
        <v>0</v>
      </c>
      <c r="N655" s="4">
        <f>'10_Avancement_Chimie'!N655</f>
        <v>0</v>
      </c>
      <c r="O655" s="4">
        <f>'10_Avancement_Chimie'!O655</f>
        <v>0</v>
      </c>
      <c r="P655" s="4">
        <f>'10_Avancement_Chimie'!P655</f>
        <v>0</v>
      </c>
      <c r="Q655" s="4">
        <f>'10_Avancement_Chimie'!Q655</f>
        <v>0</v>
      </c>
      <c r="R655" s="4">
        <f>'10_Avancement_Chimie'!R655</f>
        <v>0</v>
      </c>
    </row>
    <row r="656" spans="1:18">
      <c r="A656" s="4">
        <f>'10_Avancement_Chimie'!A656</f>
        <v>0</v>
      </c>
      <c r="B656" s="4">
        <f>'10_Avancement_Chimie'!B656</f>
        <v>0</v>
      </c>
      <c r="C656" s="4">
        <f>'10_Avancement_Chimie'!C656</f>
        <v>0</v>
      </c>
      <c r="D656" s="4">
        <f>'10_Avancement_Chimie'!D656</f>
        <v>0</v>
      </c>
      <c r="E656" s="4">
        <f>'10_Avancement_Chimie'!E656</f>
        <v>0</v>
      </c>
      <c r="F656" s="4">
        <f>'10_Avancement_Chimie'!F656</f>
        <v>0</v>
      </c>
      <c r="G656" s="4">
        <f>'10_Avancement_Chimie'!G656</f>
        <v>0</v>
      </c>
      <c r="H656" s="4">
        <f>'10_Avancement_Chimie'!H656</f>
        <v>0</v>
      </c>
      <c r="I656" s="4">
        <f>'10_Avancement_Chimie'!I656</f>
        <v>0</v>
      </c>
      <c r="J656" s="4">
        <f>'10_Avancement_Chimie'!J656</f>
        <v>0</v>
      </c>
      <c r="K656" s="4">
        <f>'10_Avancement_Chimie'!K656</f>
        <v>0</v>
      </c>
      <c r="L656" s="4">
        <f>'10_Avancement_Chimie'!L656</f>
        <v>0</v>
      </c>
      <c r="M656" s="4">
        <f>'10_Avancement_Chimie'!M656</f>
        <v>0</v>
      </c>
      <c r="N656" s="4">
        <f>'10_Avancement_Chimie'!N656</f>
        <v>0</v>
      </c>
      <c r="O656" s="4">
        <f>'10_Avancement_Chimie'!O656</f>
        <v>0</v>
      </c>
      <c r="P656" s="4">
        <f>'10_Avancement_Chimie'!P656</f>
        <v>0</v>
      </c>
      <c r="Q656" s="4">
        <f>'10_Avancement_Chimie'!Q656</f>
        <v>0</v>
      </c>
      <c r="R656" s="4">
        <f>'10_Avancement_Chimie'!R656</f>
        <v>0</v>
      </c>
    </row>
    <row r="657" spans="1:18">
      <c r="A657" s="4">
        <f>'10_Avancement_Chimie'!A657</f>
        <v>0</v>
      </c>
      <c r="B657" s="4">
        <f>'10_Avancement_Chimie'!B657</f>
        <v>0</v>
      </c>
      <c r="C657" s="4">
        <f>'10_Avancement_Chimie'!C657</f>
        <v>0</v>
      </c>
      <c r="D657" s="4">
        <f>'10_Avancement_Chimie'!D657</f>
        <v>0</v>
      </c>
      <c r="E657" s="4">
        <f>'10_Avancement_Chimie'!E657</f>
        <v>0</v>
      </c>
      <c r="F657" s="4">
        <f>'10_Avancement_Chimie'!F657</f>
        <v>0</v>
      </c>
      <c r="G657" s="4">
        <f>'10_Avancement_Chimie'!G657</f>
        <v>0</v>
      </c>
      <c r="H657" s="4">
        <f>'10_Avancement_Chimie'!H657</f>
        <v>0</v>
      </c>
      <c r="I657" s="4">
        <f>'10_Avancement_Chimie'!I657</f>
        <v>0</v>
      </c>
      <c r="J657" s="4">
        <f>'10_Avancement_Chimie'!J657</f>
        <v>0</v>
      </c>
      <c r="K657" s="4">
        <f>'10_Avancement_Chimie'!K657</f>
        <v>0</v>
      </c>
      <c r="L657" s="4">
        <f>'10_Avancement_Chimie'!L657</f>
        <v>0</v>
      </c>
      <c r="M657" s="4">
        <f>'10_Avancement_Chimie'!M657</f>
        <v>0</v>
      </c>
      <c r="N657" s="4">
        <f>'10_Avancement_Chimie'!N657</f>
        <v>0</v>
      </c>
      <c r="O657" s="4">
        <f>'10_Avancement_Chimie'!O657</f>
        <v>0</v>
      </c>
      <c r="P657" s="4">
        <f>'10_Avancement_Chimie'!P657</f>
        <v>0</v>
      </c>
      <c r="Q657" s="4">
        <f>'10_Avancement_Chimie'!Q657</f>
        <v>0</v>
      </c>
      <c r="R657" s="4">
        <f>'10_Avancement_Chimie'!R657</f>
        <v>0</v>
      </c>
    </row>
    <row r="658" spans="1:18">
      <c r="A658" s="4">
        <f>'10_Avancement_Chimie'!A658</f>
        <v>0</v>
      </c>
      <c r="B658" s="4">
        <f>'10_Avancement_Chimie'!B658</f>
        <v>0</v>
      </c>
      <c r="C658" s="4">
        <f>'10_Avancement_Chimie'!C658</f>
        <v>0</v>
      </c>
      <c r="D658" s="4">
        <f>'10_Avancement_Chimie'!D658</f>
        <v>0</v>
      </c>
      <c r="E658" s="4">
        <f>'10_Avancement_Chimie'!E658</f>
        <v>0</v>
      </c>
      <c r="F658" s="4">
        <f>'10_Avancement_Chimie'!F658</f>
        <v>0</v>
      </c>
      <c r="G658" s="4">
        <f>'10_Avancement_Chimie'!G658</f>
        <v>0</v>
      </c>
      <c r="H658" s="4">
        <f>'10_Avancement_Chimie'!H658</f>
        <v>0</v>
      </c>
      <c r="I658" s="4">
        <f>'10_Avancement_Chimie'!I658</f>
        <v>0</v>
      </c>
      <c r="J658" s="4">
        <f>'10_Avancement_Chimie'!J658</f>
        <v>0</v>
      </c>
      <c r="K658" s="4">
        <f>'10_Avancement_Chimie'!K658</f>
        <v>0</v>
      </c>
      <c r="L658" s="4">
        <f>'10_Avancement_Chimie'!L658</f>
        <v>0</v>
      </c>
      <c r="M658" s="4">
        <f>'10_Avancement_Chimie'!M658</f>
        <v>0</v>
      </c>
      <c r="N658" s="4">
        <f>'10_Avancement_Chimie'!N658</f>
        <v>0</v>
      </c>
      <c r="O658" s="4">
        <f>'10_Avancement_Chimie'!O658</f>
        <v>0</v>
      </c>
      <c r="P658" s="4">
        <f>'10_Avancement_Chimie'!P658</f>
        <v>0</v>
      </c>
      <c r="Q658" s="4">
        <f>'10_Avancement_Chimie'!Q658</f>
        <v>0</v>
      </c>
      <c r="R658" s="4">
        <f>'10_Avancement_Chimie'!R658</f>
        <v>0</v>
      </c>
    </row>
    <row r="659" spans="1:18">
      <c r="A659" s="4">
        <f>'10_Avancement_Chimie'!A659</f>
        <v>0</v>
      </c>
      <c r="B659" s="4">
        <f>'10_Avancement_Chimie'!B659</f>
        <v>0</v>
      </c>
      <c r="C659" s="4">
        <f>'10_Avancement_Chimie'!C659</f>
        <v>0</v>
      </c>
      <c r="D659" s="4">
        <f>'10_Avancement_Chimie'!D659</f>
        <v>0</v>
      </c>
      <c r="E659" s="4">
        <f>'10_Avancement_Chimie'!E659</f>
        <v>0</v>
      </c>
      <c r="F659" s="4">
        <f>'10_Avancement_Chimie'!F659</f>
        <v>0</v>
      </c>
      <c r="G659" s="4">
        <f>'10_Avancement_Chimie'!G659</f>
        <v>0</v>
      </c>
      <c r="H659" s="4">
        <f>'10_Avancement_Chimie'!H659</f>
        <v>0</v>
      </c>
      <c r="I659" s="4">
        <f>'10_Avancement_Chimie'!I659</f>
        <v>0</v>
      </c>
      <c r="J659" s="4">
        <f>'10_Avancement_Chimie'!J659</f>
        <v>0</v>
      </c>
      <c r="K659" s="4">
        <f>'10_Avancement_Chimie'!K659</f>
        <v>0</v>
      </c>
      <c r="L659" s="4">
        <f>'10_Avancement_Chimie'!L659</f>
        <v>0</v>
      </c>
      <c r="M659" s="4">
        <f>'10_Avancement_Chimie'!M659</f>
        <v>0</v>
      </c>
      <c r="N659" s="4">
        <f>'10_Avancement_Chimie'!N659</f>
        <v>0</v>
      </c>
      <c r="O659" s="4">
        <f>'10_Avancement_Chimie'!O659</f>
        <v>0</v>
      </c>
      <c r="P659" s="4">
        <f>'10_Avancement_Chimie'!P659</f>
        <v>0</v>
      </c>
      <c r="Q659" s="4">
        <f>'10_Avancement_Chimie'!Q659</f>
        <v>0</v>
      </c>
      <c r="R659" s="4">
        <f>'10_Avancement_Chimie'!R659</f>
        <v>0</v>
      </c>
    </row>
    <row r="660" spans="1:18">
      <c r="A660" s="4">
        <f>'10_Avancement_Chimie'!A660</f>
        <v>0</v>
      </c>
      <c r="B660" s="4">
        <f>'10_Avancement_Chimie'!B660</f>
        <v>0</v>
      </c>
      <c r="C660" s="4">
        <f>'10_Avancement_Chimie'!C660</f>
        <v>0</v>
      </c>
      <c r="D660" s="4">
        <f>'10_Avancement_Chimie'!D660</f>
        <v>0</v>
      </c>
      <c r="E660" s="4">
        <f>'10_Avancement_Chimie'!E660</f>
        <v>0</v>
      </c>
      <c r="F660" s="4">
        <f>'10_Avancement_Chimie'!F660</f>
        <v>0</v>
      </c>
      <c r="G660" s="4">
        <f>'10_Avancement_Chimie'!G660</f>
        <v>0</v>
      </c>
      <c r="H660" s="4">
        <f>'10_Avancement_Chimie'!H660</f>
        <v>0</v>
      </c>
      <c r="I660" s="4">
        <f>'10_Avancement_Chimie'!I660</f>
        <v>0</v>
      </c>
      <c r="J660" s="4">
        <f>'10_Avancement_Chimie'!J660</f>
        <v>0</v>
      </c>
      <c r="K660" s="4">
        <f>'10_Avancement_Chimie'!K660</f>
        <v>0</v>
      </c>
      <c r="L660" s="4">
        <f>'10_Avancement_Chimie'!L660</f>
        <v>0</v>
      </c>
      <c r="M660" s="4">
        <f>'10_Avancement_Chimie'!M660</f>
        <v>0</v>
      </c>
      <c r="N660" s="4">
        <f>'10_Avancement_Chimie'!N660</f>
        <v>0</v>
      </c>
      <c r="O660" s="4">
        <f>'10_Avancement_Chimie'!O660</f>
        <v>0</v>
      </c>
      <c r="P660" s="4">
        <f>'10_Avancement_Chimie'!P660</f>
        <v>0</v>
      </c>
      <c r="Q660" s="4">
        <f>'10_Avancement_Chimie'!Q660</f>
        <v>0</v>
      </c>
      <c r="R660" s="4">
        <f>'10_Avancement_Chimie'!R660</f>
        <v>0</v>
      </c>
    </row>
    <row r="661" spans="1:18">
      <c r="A661" s="4">
        <f>'10_Avancement_Chimie'!A661</f>
        <v>0</v>
      </c>
      <c r="B661" s="4">
        <f>'10_Avancement_Chimie'!B661</f>
        <v>0</v>
      </c>
      <c r="C661" s="4">
        <f>'10_Avancement_Chimie'!C661</f>
        <v>0</v>
      </c>
      <c r="D661" s="4">
        <f>'10_Avancement_Chimie'!D661</f>
        <v>0</v>
      </c>
      <c r="E661" s="4">
        <f>'10_Avancement_Chimie'!E661</f>
        <v>0</v>
      </c>
      <c r="F661" s="4">
        <f>'10_Avancement_Chimie'!F661</f>
        <v>0</v>
      </c>
      <c r="G661" s="4">
        <f>'10_Avancement_Chimie'!G661</f>
        <v>0</v>
      </c>
      <c r="H661" s="4">
        <f>'10_Avancement_Chimie'!H661</f>
        <v>0</v>
      </c>
      <c r="I661" s="4">
        <f>'10_Avancement_Chimie'!I661</f>
        <v>0</v>
      </c>
      <c r="J661" s="4">
        <f>'10_Avancement_Chimie'!J661</f>
        <v>0</v>
      </c>
      <c r="K661" s="4">
        <f>'10_Avancement_Chimie'!K661</f>
        <v>0</v>
      </c>
      <c r="L661" s="4">
        <f>'10_Avancement_Chimie'!L661</f>
        <v>0</v>
      </c>
      <c r="M661" s="4">
        <f>'10_Avancement_Chimie'!M661</f>
        <v>0</v>
      </c>
      <c r="N661" s="4">
        <f>'10_Avancement_Chimie'!N661</f>
        <v>0</v>
      </c>
      <c r="O661" s="4">
        <f>'10_Avancement_Chimie'!O661</f>
        <v>0</v>
      </c>
      <c r="P661" s="4">
        <f>'10_Avancement_Chimie'!P661</f>
        <v>0</v>
      </c>
      <c r="Q661" s="4">
        <f>'10_Avancement_Chimie'!Q661</f>
        <v>0</v>
      </c>
      <c r="R661" s="4">
        <f>'10_Avancement_Chimie'!R661</f>
        <v>0</v>
      </c>
    </row>
    <row r="662" spans="1:18">
      <c r="A662" s="4">
        <f>'10_Avancement_Chimie'!A662</f>
        <v>0</v>
      </c>
      <c r="B662" s="4">
        <f>'10_Avancement_Chimie'!B662</f>
        <v>0</v>
      </c>
      <c r="C662" s="4">
        <f>'10_Avancement_Chimie'!C662</f>
        <v>0</v>
      </c>
      <c r="D662" s="4">
        <f>'10_Avancement_Chimie'!D662</f>
        <v>0</v>
      </c>
      <c r="E662" s="4">
        <f>'10_Avancement_Chimie'!E662</f>
        <v>0</v>
      </c>
      <c r="F662" s="4">
        <f>'10_Avancement_Chimie'!F662</f>
        <v>0</v>
      </c>
      <c r="G662" s="4">
        <f>'10_Avancement_Chimie'!G662</f>
        <v>0</v>
      </c>
      <c r="H662" s="4">
        <f>'10_Avancement_Chimie'!H662</f>
        <v>0</v>
      </c>
      <c r="I662" s="4">
        <f>'10_Avancement_Chimie'!I662</f>
        <v>0</v>
      </c>
      <c r="J662" s="4">
        <f>'10_Avancement_Chimie'!J662</f>
        <v>0</v>
      </c>
      <c r="K662" s="4">
        <f>'10_Avancement_Chimie'!K662</f>
        <v>0</v>
      </c>
      <c r="L662" s="4">
        <f>'10_Avancement_Chimie'!L662</f>
        <v>0</v>
      </c>
      <c r="M662" s="4">
        <f>'10_Avancement_Chimie'!M662</f>
        <v>0</v>
      </c>
      <c r="N662" s="4">
        <f>'10_Avancement_Chimie'!N662</f>
        <v>0</v>
      </c>
      <c r="O662" s="4">
        <f>'10_Avancement_Chimie'!O662</f>
        <v>0</v>
      </c>
      <c r="P662" s="4">
        <f>'10_Avancement_Chimie'!P662</f>
        <v>0</v>
      </c>
      <c r="Q662" s="4">
        <f>'10_Avancement_Chimie'!Q662</f>
        <v>0</v>
      </c>
      <c r="R662" s="4">
        <f>'10_Avancement_Chimie'!R662</f>
        <v>0</v>
      </c>
    </row>
    <row r="663" spans="1:18">
      <c r="A663" s="4">
        <f>'10_Avancement_Chimie'!A663</f>
        <v>0</v>
      </c>
      <c r="B663" s="4">
        <f>'10_Avancement_Chimie'!B663</f>
        <v>0</v>
      </c>
      <c r="C663" s="4">
        <f>'10_Avancement_Chimie'!C663</f>
        <v>0</v>
      </c>
      <c r="D663" s="4">
        <f>'10_Avancement_Chimie'!D663</f>
        <v>0</v>
      </c>
      <c r="E663" s="4">
        <f>'10_Avancement_Chimie'!E663</f>
        <v>0</v>
      </c>
      <c r="F663" s="4">
        <f>'10_Avancement_Chimie'!F663</f>
        <v>0</v>
      </c>
      <c r="G663" s="4">
        <f>'10_Avancement_Chimie'!G663</f>
        <v>0</v>
      </c>
      <c r="H663" s="4">
        <f>'10_Avancement_Chimie'!H663</f>
        <v>0</v>
      </c>
      <c r="I663" s="4">
        <f>'10_Avancement_Chimie'!I663</f>
        <v>0</v>
      </c>
      <c r="J663" s="4">
        <f>'10_Avancement_Chimie'!J663</f>
        <v>0</v>
      </c>
      <c r="K663" s="4">
        <f>'10_Avancement_Chimie'!K663</f>
        <v>0</v>
      </c>
      <c r="L663" s="4">
        <f>'10_Avancement_Chimie'!L663</f>
        <v>0</v>
      </c>
      <c r="M663" s="4">
        <f>'10_Avancement_Chimie'!M663</f>
        <v>0</v>
      </c>
      <c r="N663" s="4">
        <f>'10_Avancement_Chimie'!N663</f>
        <v>0</v>
      </c>
      <c r="O663" s="4">
        <f>'10_Avancement_Chimie'!O663</f>
        <v>0</v>
      </c>
      <c r="P663" s="4">
        <f>'10_Avancement_Chimie'!P663</f>
        <v>0</v>
      </c>
      <c r="Q663" s="4">
        <f>'10_Avancement_Chimie'!Q663</f>
        <v>0</v>
      </c>
      <c r="R663" s="4">
        <f>'10_Avancement_Chimie'!R663</f>
        <v>0</v>
      </c>
    </row>
    <row r="664" spans="1:18">
      <c r="A664" s="4">
        <f>'10_Avancement_Chimie'!A664</f>
        <v>0</v>
      </c>
      <c r="B664" s="4">
        <f>'10_Avancement_Chimie'!B664</f>
        <v>0</v>
      </c>
      <c r="C664" s="4">
        <f>'10_Avancement_Chimie'!C664</f>
        <v>0</v>
      </c>
      <c r="D664" s="4">
        <f>'10_Avancement_Chimie'!D664</f>
        <v>0</v>
      </c>
      <c r="E664" s="4">
        <f>'10_Avancement_Chimie'!E664</f>
        <v>0</v>
      </c>
      <c r="F664" s="4">
        <f>'10_Avancement_Chimie'!F664</f>
        <v>0</v>
      </c>
      <c r="G664" s="4">
        <f>'10_Avancement_Chimie'!G664</f>
        <v>0</v>
      </c>
      <c r="H664" s="4">
        <f>'10_Avancement_Chimie'!H664</f>
        <v>0</v>
      </c>
      <c r="I664" s="4">
        <f>'10_Avancement_Chimie'!I664</f>
        <v>0</v>
      </c>
      <c r="J664" s="4">
        <f>'10_Avancement_Chimie'!J664</f>
        <v>0</v>
      </c>
      <c r="K664" s="4">
        <f>'10_Avancement_Chimie'!K664</f>
        <v>0</v>
      </c>
      <c r="L664" s="4">
        <f>'10_Avancement_Chimie'!L664</f>
        <v>0</v>
      </c>
      <c r="M664" s="4">
        <f>'10_Avancement_Chimie'!M664</f>
        <v>0</v>
      </c>
      <c r="N664" s="4">
        <f>'10_Avancement_Chimie'!N664</f>
        <v>0</v>
      </c>
      <c r="O664" s="4">
        <f>'10_Avancement_Chimie'!O664</f>
        <v>0</v>
      </c>
      <c r="P664" s="4">
        <f>'10_Avancement_Chimie'!P664</f>
        <v>0</v>
      </c>
      <c r="Q664" s="4">
        <f>'10_Avancement_Chimie'!Q664</f>
        <v>0</v>
      </c>
      <c r="R664" s="4">
        <f>'10_Avancement_Chimie'!R664</f>
        <v>0</v>
      </c>
    </row>
    <row r="665" spans="1:18">
      <c r="A665" s="4">
        <f>'10_Avancement_Chimie'!A665</f>
        <v>0</v>
      </c>
      <c r="B665" s="4">
        <f>'10_Avancement_Chimie'!B665</f>
        <v>0</v>
      </c>
      <c r="C665" s="4">
        <f>'10_Avancement_Chimie'!C665</f>
        <v>0</v>
      </c>
      <c r="D665" s="4">
        <f>'10_Avancement_Chimie'!D665</f>
        <v>0</v>
      </c>
      <c r="E665" s="4">
        <f>'10_Avancement_Chimie'!E665</f>
        <v>0</v>
      </c>
      <c r="F665" s="4">
        <f>'10_Avancement_Chimie'!F665</f>
        <v>0</v>
      </c>
      <c r="G665" s="4">
        <f>'10_Avancement_Chimie'!G665</f>
        <v>0</v>
      </c>
      <c r="H665" s="4">
        <f>'10_Avancement_Chimie'!H665</f>
        <v>0</v>
      </c>
      <c r="I665" s="4">
        <f>'10_Avancement_Chimie'!I665</f>
        <v>0</v>
      </c>
      <c r="J665" s="4">
        <f>'10_Avancement_Chimie'!J665</f>
        <v>0</v>
      </c>
      <c r="K665" s="4">
        <f>'10_Avancement_Chimie'!K665</f>
        <v>0</v>
      </c>
      <c r="L665" s="4">
        <f>'10_Avancement_Chimie'!L665</f>
        <v>0</v>
      </c>
      <c r="M665" s="4">
        <f>'10_Avancement_Chimie'!M665</f>
        <v>0</v>
      </c>
      <c r="N665" s="4">
        <f>'10_Avancement_Chimie'!N665</f>
        <v>0</v>
      </c>
      <c r="O665" s="4">
        <f>'10_Avancement_Chimie'!O665</f>
        <v>0</v>
      </c>
      <c r="P665" s="4">
        <f>'10_Avancement_Chimie'!P665</f>
        <v>0</v>
      </c>
      <c r="Q665" s="4">
        <f>'10_Avancement_Chimie'!Q665</f>
        <v>0</v>
      </c>
      <c r="R665" s="4">
        <f>'10_Avancement_Chimie'!R665</f>
        <v>0</v>
      </c>
    </row>
    <row r="666" spans="1:18">
      <c r="A666" s="4">
        <f>'10_Avancement_Chimie'!A666</f>
        <v>0</v>
      </c>
      <c r="B666" s="4">
        <f>'10_Avancement_Chimie'!B666</f>
        <v>0</v>
      </c>
      <c r="C666" s="4">
        <f>'10_Avancement_Chimie'!C666</f>
        <v>0</v>
      </c>
      <c r="D666" s="4">
        <f>'10_Avancement_Chimie'!D666</f>
        <v>0</v>
      </c>
      <c r="E666" s="4">
        <f>'10_Avancement_Chimie'!E666</f>
        <v>0</v>
      </c>
      <c r="F666" s="4">
        <f>'10_Avancement_Chimie'!F666</f>
        <v>0</v>
      </c>
      <c r="G666" s="4">
        <f>'10_Avancement_Chimie'!G666</f>
        <v>0</v>
      </c>
      <c r="H666" s="4">
        <f>'10_Avancement_Chimie'!H666</f>
        <v>0</v>
      </c>
      <c r="I666" s="4">
        <f>'10_Avancement_Chimie'!I666</f>
        <v>0</v>
      </c>
      <c r="J666" s="4">
        <f>'10_Avancement_Chimie'!J666</f>
        <v>0</v>
      </c>
      <c r="K666" s="4">
        <f>'10_Avancement_Chimie'!K666</f>
        <v>0</v>
      </c>
      <c r="L666" s="4">
        <f>'10_Avancement_Chimie'!L666</f>
        <v>0</v>
      </c>
      <c r="M666" s="4">
        <f>'10_Avancement_Chimie'!M666</f>
        <v>0</v>
      </c>
      <c r="N666" s="4">
        <f>'10_Avancement_Chimie'!N666</f>
        <v>0</v>
      </c>
      <c r="O666" s="4">
        <f>'10_Avancement_Chimie'!O666</f>
        <v>0</v>
      </c>
      <c r="P666" s="4">
        <f>'10_Avancement_Chimie'!P666</f>
        <v>0</v>
      </c>
      <c r="Q666" s="4">
        <f>'10_Avancement_Chimie'!Q666</f>
        <v>0</v>
      </c>
      <c r="R666" s="4">
        <f>'10_Avancement_Chimie'!R666</f>
        <v>0</v>
      </c>
    </row>
    <row r="667" spans="1:18">
      <c r="A667" s="4">
        <f>'10_Avancement_Chimie'!A667</f>
        <v>0</v>
      </c>
      <c r="B667" s="4">
        <f>'10_Avancement_Chimie'!B667</f>
        <v>0</v>
      </c>
      <c r="C667" s="4">
        <f>'10_Avancement_Chimie'!C667</f>
        <v>0</v>
      </c>
      <c r="D667" s="4">
        <f>'10_Avancement_Chimie'!D667</f>
        <v>0</v>
      </c>
      <c r="E667" s="4">
        <f>'10_Avancement_Chimie'!E667</f>
        <v>0</v>
      </c>
      <c r="F667" s="4">
        <f>'10_Avancement_Chimie'!F667</f>
        <v>0</v>
      </c>
      <c r="G667" s="4">
        <f>'10_Avancement_Chimie'!G667</f>
        <v>0</v>
      </c>
      <c r="H667" s="4">
        <f>'10_Avancement_Chimie'!H667</f>
        <v>0</v>
      </c>
      <c r="I667" s="4">
        <f>'10_Avancement_Chimie'!I667</f>
        <v>0</v>
      </c>
      <c r="J667" s="4">
        <f>'10_Avancement_Chimie'!J667</f>
        <v>0</v>
      </c>
      <c r="K667" s="4">
        <f>'10_Avancement_Chimie'!K667</f>
        <v>0</v>
      </c>
      <c r="L667" s="4">
        <f>'10_Avancement_Chimie'!L667</f>
        <v>0</v>
      </c>
      <c r="M667" s="4">
        <f>'10_Avancement_Chimie'!M667</f>
        <v>0</v>
      </c>
      <c r="N667" s="4">
        <f>'10_Avancement_Chimie'!N667</f>
        <v>0</v>
      </c>
      <c r="O667" s="4">
        <f>'10_Avancement_Chimie'!O667</f>
        <v>0</v>
      </c>
      <c r="P667" s="4">
        <f>'10_Avancement_Chimie'!P667</f>
        <v>0</v>
      </c>
      <c r="Q667" s="4">
        <f>'10_Avancement_Chimie'!Q667</f>
        <v>0</v>
      </c>
      <c r="R667" s="4">
        <f>'10_Avancement_Chimie'!R667</f>
        <v>0</v>
      </c>
    </row>
    <row r="668" spans="1:18">
      <c r="A668" s="4">
        <f>'10_Avancement_Chimie'!A668</f>
        <v>0</v>
      </c>
      <c r="B668" s="4">
        <f>'10_Avancement_Chimie'!B668</f>
        <v>0</v>
      </c>
      <c r="C668" s="4">
        <f>'10_Avancement_Chimie'!C668</f>
        <v>0</v>
      </c>
      <c r="D668" s="4">
        <f>'10_Avancement_Chimie'!D668</f>
        <v>0</v>
      </c>
      <c r="E668" s="4">
        <f>'10_Avancement_Chimie'!E668</f>
        <v>0</v>
      </c>
      <c r="F668" s="4">
        <f>'10_Avancement_Chimie'!F668</f>
        <v>0</v>
      </c>
      <c r="G668" s="4">
        <f>'10_Avancement_Chimie'!G668</f>
        <v>0</v>
      </c>
      <c r="H668" s="4">
        <f>'10_Avancement_Chimie'!H668</f>
        <v>0</v>
      </c>
      <c r="I668" s="4">
        <f>'10_Avancement_Chimie'!I668</f>
        <v>0</v>
      </c>
      <c r="J668" s="4">
        <f>'10_Avancement_Chimie'!J668</f>
        <v>0</v>
      </c>
      <c r="K668" s="4">
        <f>'10_Avancement_Chimie'!K668</f>
        <v>0</v>
      </c>
      <c r="L668" s="4">
        <f>'10_Avancement_Chimie'!L668</f>
        <v>0</v>
      </c>
      <c r="M668" s="4">
        <f>'10_Avancement_Chimie'!M668</f>
        <v>0</v>
      </c>
      <c r="N668" s="4">
        <f>'10_Avancement_Chimie'!N668</f>
        <v>0</v>
      </c>
      <c r="O668" s="4">
        <f>'10_Avancement_Chimie'!O668</f>
        <v>0</v>
      </c>
      <c r="P668" s="4">
        <f>'10_Avancement_Chimie'!P668</f>
        <v>0</v>
      </c>
      <c r="Q668" s="4">
        <f>'10_Avancement_Chimie'!Q668</f>
        <v>0</v>
      </c>
      <c r="R668" s="4">
        <f>'10_Avancement_Chimie'!R668</f>
        <v>0</v>
      </c>
    </row>
    <row r="669" spans="1:18">
      <c r="A669" s="4">
        <f>'10_Avancement_Chimie'!A669</f>
        <v>0</v>
      </c>
      <c r="B669" s="4">
        <f>'10_Avancement_Chimie'!B669</f>
        <v>0</v>
      </c>
      <c r="C669" s="4">
        <f>'10_Avancement_Chimie'!C669</f>
        <v>0</v>
      </c>
      <c r="D669" s="4">
        <f>'10_Avancement_Chimie'!D669</f>
        <v>0</v>
      </c>
      <c r="E669" s="4">
        <f>'10_Avancement_Chimie'!E669</f>
        <v>0</v>
      </c>
      <c r="F669" s="4">
        <f>'10_Avancement_Chimie'!F669</f>
        <v>0</v>
      </c>
      <c r="G669" s="4">
        <f>'10_Avancement_Chimie'!G669</f>
        <v>0</v>
      </c>
      <c r="H669" s="4">
        <f>'10_Avancement_Chimie'!H669</f>
        <v>0</v>
      </c>
      <c r="I669" s="4">
        <f>'10_Avancement_Chimie'!I669</f>
        <v>0</v>
      </c>
      <c r="J669" s="4">
        <f>'10_Avancement_Chimie'!J669</f>
        <v>0</v>
      </c>
      <c r="K669" s="4">
        <f>'10_Avancement_Chimie'!K669</f>
        <v>0</v>
      </c>
      <c r="L669" s="4">
        <f>'10_Avancement_Chimie'!L669</f>
        <v>0</v>
      </c>
      <c r="M669" s="4">
        <f>'10_Avancement_Chimie'!M669</f>
        <v>0</v>
      </c>
      <c r="N669" s="4">
        <f>'10_Avancement_Chimie'!N669</f>
        <v>0</v>
      </c>
      <c r="O669" s="4">
        <f>'10_Avancement_Chimie'!O669</f>
        <v>0</v>
      </c>
      <c r="P669" s="4">
        <f>'10_Avancement_Chimie'!P669</f>
        <v>0</v>
      </c>
      <c r="Q669" s="4">
        <f>'10_Avancement_Chimie'!Q669</f>
        <v>0</v>
      </c>
      <c r="R669" s="4">
        <f>'10_Avancement_Chimie'!R669</f>
        <v>0</v>
      </c>
    </row>
    <row r="670" spans="1:18">
      <c r="A670" s="4">
        <f>'10_Avancement_Chimie'!A670</f>
        <v>0</v>
      </c>
      <c r="B670" s="4">
        <f>'10_Avancement_Chimie'!B670</f>
        <v>0</v>
      </c>
      <c r="C670" s="4">
        <f>'10_Avancement_Chimie'!C670</f>
        <v>0</v>
      </c>
      <c r="D670" s="4">
        <f>'10_Avancement_Chimie'!D670</f>
        <v>0</v>
      </c>
      <c r="E670" s="4">
        <f>'10_Avancement_Chimie'!E670</f>
        <v>0</v>
      </c>
      <c r="F670" s="4">
        <f>'10_Avancement_Chimie'!F670</f>
        <v>0</v>
      </c>
      <c r="G670" s="4">
        <f>'10_Avancement_Chimie'!G670</f>
        <v>0</v>
      </c>
      <c r="H670" s="4">
        <f>'10_Avancement_Chimie'!H670</f>
        <v>0</v>
      </c>
      <c r="I670" s="4">
        <f>'10_Avancement_Chimie'!I670</f>
        <v>0</v>
      </c>
      <c r="J670" s="4">
        <f>'10_Avancement_Chimie'!J670</f>
        <v>0</v>
      </c>
      <c r="K670" s="4">
        <f>'10_Avancement_Chimie'!K670</f>
        <v>0</v>
      </c>
      <c r="L670" s="4">
        <f>'10_Avancement_Chimie'!L670</f>
        <v>0</v>
      </c>
      <c r="M670" s="4">
        <f>'10_Avancement_Chimie'!M670</f>
        <v>0</v>
      </c>
      <c r="N670" s="4">
        <f>'10_Avancement_Chimie'!N670</f>
        <v>0</v>
      </c>
      <c r="O670" s="4">
        <f>'10_Avancement_Chimie'!O670</f>
        <v>0</v>
      </c>
      <c r="P670" s="4">
        <f>'10_Avancement_Chimie'!P670</f>
        <v>0</v>
      </c>
      <c r="Q670" s="4">
        <f>'10_Avancement_Chimie'!Q670</f>
        <v>0</v>
      </c>
      <c r="R670" s="4">
        <f>'10_Avancement_Chimie'!R670</f>
        <v>0</v>
      </c>
    </row>
    <row r="671" spans="1:18">
      <c r="A671" s="4">
        <f>'10_Avancement_Chimie'!A671</f>
        <v>0</v>
      </c>
      <c r="B671" s="4">
        <f>'10_Avancement_Chimie'!B671</f>
        <v>0</v>
      </c>
      <c r="C671" s="4">
        <f>'10_Avancement_Chimie'!C671</f>
        <v>0</v>
      </c>
      <c r="D671" s="4">
        <f>'10_Avancement_Chimie'!D671</f>
        <v>0</v>
      </c>
      <c r="E671" s="4">
        <f>'10_Avancement_Chimie'!E671</f>
        <v>0</v>
      </c>
      <c r="F671" s="4">
        <f>'10_Avancement_Chimie'!F671</f>
        <v>0</v>
      </c>
      <c r="G671" s="4">
        <f>'10_Avancement_Chimie'!G671</f>
        <v>0</v>
      </c>
      <c r="H671" s="4">
        <f>'10_Avancement_Chimie'!H671</f>
        <v>0</v>
      </c>
      <c r="I671" s="4">
        <f>'10_Avancement_Chimie'!I671</f>
        <v>0</v>
      </c>
      <c r="J671" s="4">
        <f>'10_Avancement_Chimie'!J671</f>
        <v>0</v>
      </c>
      <c r="K671" s="4">
        <f>'10_Avancement_Chimie'!K671</f>
        <v>0</v>
      </c>
      <c r="L671" s="4">
        <f>'10_Avancement_Chimie'!L671</f>
        <v>0</v>
      </c>
      <c r="M671" s="4">
        <f>'10_Avancement_Chimie'!M671</f>
        <v>0</v>
      </c>
      <c r="N671" s="4">
        <f>'10_Avancement_Chimie'!N671</f>
        <v>0</v>
      </c>
      <c r="O671" s="4">
        <f>'10_Avancement_Chimie'!O671</f>
        <v>0</v>
      </c>
      <c r="P671" s="4">
        <f>'10_Avancement_Chimie'!P671</f>
        <v>0</v>
      </c>
      <c r="Q671" s="4">
        <f>'10_Avancement_Chimie'!Q671</f>
        <v>0</v>
      </c>
      <c r="R671" s="4">
        <f>'10_Avancement_Chimie'!R671</f>
        <v>0</v>
      </c>
    </row>
    <row r="672" spans="1:18">
      <c r="A672" s="4">
        <f>'10_Avancement_Chimie'!A672</f>
        <v>0</v>
      </c>
      <c r="B672" s="4">
        <f>'10_Avancement_Chimie'!B672</f>
        <v>0</v>
      </c>
      <c r="C672" s="4">
        <f>'10_Avancement_Chimie'!C672</f>
        <v>0</v>
      </c>
      <c r="D672" s="4">
        <f>'10_Avancement_Chimie'!D672</f>
        <v>0</v>
      </c>
      <c r="E672" s="4">
        <f>'10_Avancement_Chimie'!E672</f>
        <v>0</v>
      </c>
      <c r="F672" s="4">
        <f>'10_Avancement_Chimie'!F672</f>
        <v>0</v>
      </c>
      <c r="G672" s="4">
        <f>'10_Avancement_Chimie'!G672</f>
        <v>0</v>
      </c>
      <c r="H672" s="4">
        <f>'10_Avancement_Chimie'!H672</f>
        <v>0</v>
      </c>
      <c r="I672" s="4">
        <f>'10_Avancement_Chimie'!I672</f>
        <v>0</v>
      </c>
      <c r="J672" s="4">
        <f>'10_Avancement_Chimie'!J672</f>
        <v>0</v>
      </c>
      <c r="K672" s="4">
        <f>'10_Avancement_Chimie'!K672</f>
        <v>0</v>
      </c>
      <c r="L672" s="4">
        <f>'10_Avancement_Chimie'!L672</f>
        <v>0</v>
      </c>
      <c r="M672" s="4">
        <f>'10_Avancement_Chimie'!M672</f>
        <v>0</v>
      </c>
      <c r="N672" s="4">
        <f>'10_Avancement_Chimie'!N672</f>
        <v>0</v>
      </c>
      <c r="O672" s="4">
        <f>'10_Avancement_Chimie'!O672</f>
        <v>0</v>
      </c>
      <c r="P672" s="4">
        <f>'10_Avancement_Chimie'!P672</f>
        <v>0</v>
      </c>
      <c r="Q672" s="4">
        <f>'10_Avancement_Chimie'!Q672</f>
        <v>0</v>
      </c>
      <c r="R672" s="4">
        <f>'10_Avancement_Chimie'!R672</f>
        <v>0</v>
      </c>
    </row>
    <row r="673" spans="1:18">
      <c r="A673" s="4">
        <f>'10_Avancement_Chimie'!A673</f>
        <v>0</v>
      </c>
      <c r="B673" s="4">
        <f>'10_Avancement_Chimie'!B673</f>
        <v>0</v>
      </c>
      <c r="C673" s="4">
        <f>'10_Avancement_Chimie'!C673</f>
        <v>0</v>
      </c>
      <c r="D673" s="4">
        <f>'10_Avancement_Chimie'!D673</f>
        <v>0</v>
      </c>
      <c r="E673" s="4">
        <f>'10_Avancement_Chimie'!E673</f>
        <v>0</v>
      </c>
      <c r="F673" s="4">
        <f>'10_Avancement_Chimie'!F673</f>
        <v>0</v>
      </c>
      <c r="G673" s="4">
        <f>'10_Avancement_Chimie'!G673</f>
        <v>0</v>
      </c>
      <c r="H673" s="4">
        <f>'10_Avancement_Chimie'!H673</f>
        <v>0</v>
      </c>
      <c r="I673" s="4">
        <f>'10_Avancement_Chimie'!I673</f>
        <v>0</v>
      </c>
      <c r="J673" s="4">
        <f>'10_Avancement_Chimie'!J673</f>
        <v>0</v>
      </c>
      <c r="K673" s="4">
        <f>'10_Avancement_Chimie'!K673</f>
        <v>0</v>
      </c>
      <c r="L673" s="4">
        <f>'10_Avancement_Chimie'!L673</f>
        <v>0</v>
      </c>
      <c r="M673" s="4">
        <f>'10_Avancement_Chimie'!M673</f>
        <v>0</v>
      </c>
      <c r="N673" s="4">
        <f>'10_Avancement_Chimie'!N673</f>
        <v>0</v>
      </c>
      <c r="O673" s="4">
        <f>'10_Avancement_Chimie'!O673</f>
        <v>0</v>
      </c>
      <c r="P673" s="4">
        <f>'10_Avancement_Chimie'!P673</f>
        <v>0</v>
      </c>
      <c r="Q673" s="4">
        <f>'10_Avancement_Chimie'!Q673</f>
        <v>0</v>
      </c>
      <c r="R673" s="4">
        <f>'10_Avancement_Chimie'!R673</f>
        <v>0</v>
      </c>
    </row>
    <row r="674" spans="1:18">
      <c r="A674" s="4">
        <f>'10_Avancement_Chimie'!A674</f>
        <v>0</v>
      </c>
      <c r="B674" s="4">
        <f>'10_Avancement_Chimie'!B674</f>
        <v>0</v>
      </c>
      <c r="C674" s="4">
        <f>'10_Avancement_Chimie'!C674</f>
        <v>0</v>
      </c>
      <c r="D674" s="4">
        <f>'10_Avancement_Chimie'!D674</f>
        <v>0</v>
      </c>
      <c r="E674" s="4">
        <f>'10_Avancement_Chimie'!E674</f>
        <v>0</v>
      </c>
      <c r="F674" s="4">
        <f>'10_Avancement_Chimie'!F674</f>
        <v>0</v>
      </c>
      <c r="G674" s="4">
        <f>'10_Avancement_Chimie'!G674</f>
        <v>0</v>
      </c>
      <c r="H674" s="4">
        <f>'10_Avancement_Chimie'!H674</f>
        <v>0</v>
      </c>
      <c r="I674" s="4">
        <f>'10_Avancement_Chimie'!I674</f>
        <v>0</v>
      </c>
      <c r="J674" s="4">
        <f>'10_Avancement_Chimie'!J674</f>
        <v>0</v>
      </c>
      <c r="K674" s="4">
        <f>'10_Avancement_Chimie'!K674</f>
        <v>0</v>
      </c>
      <c r="L674" s="4">
        <f>'10_Avancement_Chimie'!L674</f>
        <v>0</v>
      </c>
      <c r="M674" s="4">
        <f>'10_Avancement_Chimie'!M674</f>
        <v>0</v>
      </c>
      <c r="N674" s="4">
        <f>'10_Avancement_Chimie'!N674</f>
        <v>0</v>
      </c>
      <c r="O674" s="4">
        <f>'10_Avancement_Chimie'!O674</f>
        <v>0</v>
      </c>
      <c r="P674" s="4">
        <f>'10_Avancement_Chimie'!P674</f>
        <v>0</v>
      </c>
      <c r="Q674" s="4">
        <f>'10_Avancement_Chimie'!Q674</f>
        <v>0</v>
      </c>
      <c r="R674" s="4">
        <f>'10_Avancement_Chimie'!R674</f>
        <v>0</v>
      </c>
    </row>
    <row r="675" spans="1:18">
      <c r="A675" s="4">
        <f>'10_Avancement_Chimie'!A675</f>
        <v>0</v>
      </c>
      <c r="B675" s="4">
        <f>'10_Avancement_Chimie'!B675</f>
        <v>0</v>
      </c>
      <c r="C675" s="4">
        <f>'10_Avancement_Chimie'!C675</f>
        <v>0</v>
      </c>
      <c r="D675" s="4">
        <f>'10_Avancement_Chimie'!D675</f>
        <v>0</v>
      </c>
      <c r="E675" s="4">
        <f>'10_Avancement_Chimie'!E675</f>
        <v>0</v>
      </c>
      <c r="F675" s="4">
        <f>'10_Avancement_Chimie'!F675</f>
        <v>0</v>
      </c>
      <c r="G675" s="4">
        <f>'10_Avancement_Chimie'!G675</f>
        <v>0</v>
      </c>
      <c r="H675" s="4">
        <f>'10_Avancement_Chimie'!H675</f>
        <v>0</v>
      </c>
      <c r="I675" s="4">
        <f>'10_Avancement_Chimie'!I675</f>
        <v>0</v>
      </c>
      <c r="J675" s="4">
        <f>'10_Avancement_Chimie'!J675</f>
        <v>0</v>
      </c>
      <c r="K675" s="4">
        <f>'10_Avancement_Chimie'!K675</f>
        <v>0</v>
      </c>
      <c r="L675" s="4">
        <f>'10_Avancement_Chimie'!L675</f>
        <v>0</v>
      </c>
      <c r="M675" s="4">
        <f>'10_Avancement_Chimie'!M675</f>
        <v>0</v>
      </c>
      <c r="N675" s="4">
        <f>'10_Avancement_Chimie'!N675</f>
        <v>0</v>
      </c>
      <c r="O675" s="4">
        <f>'10_Avancement_Chimie'!O675</f>
        <v>0</v>
      </c>
      <c r="P675" s="4">
        <f>'10_Avancement_Chimie'!P675</f>
        <v>0</v>
      </c>
      <c r="Q675" s="4">
        <f>'10_Avancement_Chimie'!Q675</f>
        <v>0</v>
      </c>
      <c r="R675" s="4">
        <f>'10_Avancement_Chimie'!R675</f>
        <v>0</v>
      </c>
    </row>
    <row r="676" spans="1:18">
      <c r="A676" s="4">
        <f>'10_Avancement_Chimie'!A676</f>
        <v>0</v>
      </c>
      <c r="B676" s="4">
        <f>'10_Avancement_Chimie'!B676</f>
        <v>0</v>
      </c>
      <c r="C676" s="4">
        <f>'10_Avancement_Chimie'!C676</f>
        <v>0</v>
      </c>
      <c r="D676" s="4">
        <f>'10_Avancement_Chimie'!D676</f>
        <v>0</v>
      </c>
      <c r="E676" s="4">
        <f>'10_Avancement_Chimie'!E676</f>
        <v>0</v>
      </c>
      <c r="F676" s="4">
        <f>'10_Avancement_Chimie'!F676</f>
        <v>0</v>
      </c>
      <c r="G676" s="4">
        <f>'10_Avancement_Chimie'!G676</f>
        <v>0</v>
      </c>
      <c r="H676" s="4">
        <f>'10_Avancement_Chimie'!H676</f>
        <v>0</v>
      </c>
      <c r="I676" s="4">
        <f>'10_Avancement_Chimie'!I676</f>
        <v>0</v>
      </c>
      <c r="J676" s="4">
        <f>'10_Avancement_Chimie'!J676</f>
        <v>0</v>
      </c>
      <c r="K676" s="4">
        <f>'10_Avancement_Chimie'!K676</f>
        <v>0</v>
      </c>
      <c r="L676" s="4">
        <f>'10_Avancement_Chimie'!L676</f>
        <v>0</v>
      </c>
      <c r="M676" s="4">
        <f>'10_Avancement_Chimie'!M676</f>
        <v>0</v>
      </c>
      <c r="N676" s="4">
        <f>'10_Avancement_Chimie'!N676</f>
        <v>0</v>
      </c>
      <c r="O676" s="4">
        <f>'10_Avancement_Chimie'!O676</f>
        <v>0</v>
      </c>
      <c r="P676" s="4">
        <f>'10_Avancement_Chimie'!P676</f>
        <v>0</v>
      </c>
      <c r="Q676" s="4">
        <f>'10_Avancement_Chimie'!Q676</f>
        <v>0</v>
      </c>
      <c r="R676" s="4">
        <f>'10_Avancement_Chimie'!R676</f>
        <v>0</v>
      </c>
    </row>
    <row r="677" spans="1:18">
      <c r="A677" s="4">
        <f>'10_Avancement_Chimie'!A677</f>
        <v>0</v>
      </c>
      <c r="B677" s="4">
        <f>'10_Avancement_Chimie'!B677</f>
        <v>0</v>
      </c>
      <c r="C677" s="4">
        <f>'10_Avancement_Chimie'!C677</f>
        <v>0</v>
      </c>
      <c r="D677" s="4">
        <f>'10_Avancement_Chimie'!D677</f>
        <v>0</v>
      </c>
      <c r="E677" s="4">
        <f>'10_Avancement_Chimie'!E677</f>
        <v>0</v>
      </c>
      <c r="F677" s="4">
        <f>'10_Avancement_Chimie'!F677</f>
        <v>0</v>
      </c>
      <c r="G677" s="4">
        <f>'10_Avancement_Chimie'!G677</f>
        <v>0</v>
      </c>
      <c r="H677" s="4">
        <f>'10_Avancement_Chimie'!H677</f>
        <v>0</v>
      </c>
      <c r="I677" s="4">
        <f>'10_Avancement_Chimie'!I677</f>
        <v>0</v>
      </c>
      <c r="J677" s="4">
        <f>'10_Avancement_Chimie'!J677</f>
        <v>0</v>
      </c>
      <c r="K677" s="4">
        <f>'10_Avancement_Chimie'!K677</f>
        <v>0</v>
      </c>
      <c r="L677" s="4">
        <f>'10_Avancement_Chimie'!L677</f>
        <v>0</v>
      </c>
      <c r="M677" s="4">
        <f>'10_Avancement_Chimie'!M677</f>
        <v>0</v>
      </c>
      <c r="N677" s="4">
        <f>'10_Avancement_Chimie'!N677</f>
        <v>0</v>
      </c>
      <c r="O677" s="4">
        <f>'10_Avancement_Chimie'!O677</f>
        <v>0</v>
      </c>
      <c r="P677" s="4">
        <f>'10_Avancement_Chimie'!P677</f>
        <v>0</v>
      </c>
      <c r="Q677" s="4">
        <f>'10_Avancement_Chimie'!Q677</f>
        <v>0</v>
      </c>
      <c r="R677" s="4">
        <f>'10_Avancement_Chimie'!R677</f>
        <v>0</v>
      </c>
    </row>
    <row r="678" spans="1:18">
      <c r="A678" s="4">
        <f>'10_Avancement_Chimie'!A678</f>
        <v>0</v>
      </c>
      <c r="B678" s="4">
        <f>'10_Avancement_Chimie'!B678</f>
        <v>0</v>
      </c>
      <c r="C678" s="4">
        <f>'10_Avancement_Chimie'!C678</f>
        <v>0</v>
      </c>
      <c r="D678" s="4">
        <f>'10_Avancement_Chimie'!D678</f>
        <v>0</v>
      </c>
      <c r="E678" s="4">
        <f>'10_Avancement_Chimie'!E678</f>
        <v>0</v>
      </c>
      <c r="F678" s="4">
        <f>'10_Avancement_Chimie'!F678</f>
        <v>0</v>
      </c>
      <c r="G678" s="4">
        <f>'10_Avancement_Chimie'!G678</f>
        <v>0</v>
      </c>
      <c r="H678" s="4">
        <f>'10_Avancement_Chimie'!H678</f>
        <v>0</v>
      </c>
      <c r="I678" s="4">
        <f>'10_Avancement_Chimie'!I678</f>
        <v>0</v>
      </c>
      <c r="J678" s="4">
        <f>'10_Avancement_Chimie'!J678</f>
        <v>0</v>
      </c>
      <c r="K678" s="4">
        <f>'10_Avancement_Chimie'!K678</f>
        <v>0</v>
      </c>
      <c r="L678" s="4">
        <f>'10_Avancement_Chimie'!L678</f>
        <v>0</v>
      </c>
      <c r="M678" s="4">
        <f>'10_Avancement_Chimie'!M678</f>
        <v>0</v>
      </c>
      <c r="N678" s="4">
        <f>'10_Avancement_Chimie'!N678</f>
        <v>0</v>
      </c>
      <c r="O678" s="4">
        <f>'10_Avancement_Chimie'!O678</f>
        <v>0</v>
      </c>
      <c r="P678" s="4">
        <f>'10_Avancement_Chimie'!P678</f>
        <v>0</v>
      </c>
      <c r="Q678" s="4">
        <f>'10_Avancement_Chimie'!Q678</f>
        <v>0</v>
      </c>
      <c r="R678" s="4">
        <f>'10_Avancement_Chimie'!R678</f>
        <v>0</v>
      </c>
    </row>
    <row r="679" spans="1:18">
      <c r="A679" s="4">
        <f>'10_Avancement_Chimie'!A679</f>
        <v>0</v>
      </c>
      <c r="B679" s="4">
        <f>'10_Avancement_Chimie'!B679</f>
        <v>0</v>
      </c>
      <c r="C679" s="4">
        <f>'10_Avancement_Chimie'!C679</f>
        <v>0</v>
      </c>
      <c r="D679" s="4">
        <f>'10_Avancement_Chimie'!D679</f>
        <v>0</v>
      </c>
      <c r="E679" s="4">
        <f>'10_Avancement_Chimie'!E679</f>
        <v>0</v>
      </c>
      <c r="F679" s="4">
        <f>'10_Avancement_Chimie'!F679</f>
        <v>0</v>
      </c>
      <c r="G679" s="4">
        <f>'10_Avancement_Chimie'!G679</f>
        <v>0</v>
      </c>
      <c r="H679" s="4">
        <f>'10_Avancement_Chimie'!H679</f>
        <v>0</v>
      </c>
      <c r="I679" s="4">
        <f>'10_Avancement_Chimie'!I679</f>
        <v>0</v>
      </c>
      <c r="J679" s="4">
        <f>'10_Avancement_Chimie'!J679</f>
        <v>0</v>
      </c>
      <c r="K679" s="4">
        <f>'10_Avancement_Chimie'!K679</f>
        <v>0</v>
      </c>
      <c r="L679" s="4">
        <f>'10_Avancement_Chimie'!L679</f>
        <v>0</v>
      </c>
      <c r="M679" s="4">
        <f>'10_Avancement_Chimie'!M679</f>
        <v>0</v>
      </c>
      <c r="N679" s="4">
        <f>'10_Avancement_Chimie'!N679</f>
        <v>0</v>
      </c>
      <c r="O679" s="4">
        <f>'10_Avancement_Chimie'!O679</f>
        <v>0</v>
      </c>
      <c r="P679" s="4">
        <f>'10_Avancement_Chimie'!P679</f>
        <v>0</v>
      </c>
      <c r="Q679" s="4">
        <f>'10_Avancement_Chimie'!Q679</f>
        <v>0</v>
      </c>
      <c r="R679" s="4">
        <f>'10_Avancement_Chimie'!R679</f>
        <v>0</v>
      </c>
    </row>
    <row r="680" spans="1:18">
      <c r="A680" s="4">
        <f>'10_Avancement_Chimie'!A680</f>
        <v>0</v>
      </c>
      <c r="B680" s="4">
        <f>'10_Avancement_Chimie'!B680</f>
        <v>0</v>
      </c>
      <c r="C680" s="4">
        <f>'10_Avancement_Chimie'!C680</f>
        <v>0</v>
      </c>
      <c r="D680" s="4">
        <f>'10_Avancement_Chimie'!D680</f>
        <v>0</v>
      </c>
      <c r="E680" s="4">
        <f>'10_Avancement_Chimie'!E680</f>
        <v>0</v>
      </c>
      <c r="F680" s="4">
        <f>'10_Avancement_Chimie'!F680</f>
        <v>0</v>
      </c>
      <c r="G680" s="4">
        <f>'10_Avancement_Chimie'!G680</f>
        <v>0</v>
      </c>
      <c r="H680" s="4">
        <f>'10_Avancement_Chimie'!H680</f>
        <v>0</v>
      </c>
      <c r="I680" s="4">
        <f>'10_Avancement_Chimie'!I680</f>
        <v>0</v>
      </c>
      <c r="J680" s="4">
        <f>'10_Avancement_Chimie'!J680</f>
        <v>0</v>
      </c>
      <c r="K680" s="4">
        <f>'10_Avancement_Chimie'!K680</f>
        <v>0</v>
      </c>
      <c r="L680" s="4">
        <f>'10_Avancement_Chimie'!L680</f>
        <v>0</v>
      </c>
      <c r="M680" s="4">
        <f>'10_Avancement_Chimie'!M680</f>
        <v>0</v>
      </c>
      <c r="N680" s="4">
        <f>'10_Avancement_Chimie'!N680</f>
        <v>0</v>
      </c>
      <c r="O680" s="4">
        <f>'10_Avancement_Chimie'!O680</f>
        <v>0</v>
      </c>
      <c r="P680" s="4">
        <f>'10_Avancement_Chimie'!P680</f>
        <v>0</v>
      </c>
      <c r="Q680" s="4">
        <f>'10_Avancement_Chimie'!Q680</f>
        <v>0</v>
      </c>
      <c r="R680" s="4">
        <f>'10_Avancement_Chimie'!R680</f>
        <v>0</v>
      </c>
    </row>
    <row r="681" spans="1:18">
      <c r="A681" s="4">
        <f>'10_Avancement_Chimie'!A681</f>
        <v>0</v>
      </c>
      <c r="B681" s="4">
        <f>'10_Avancement_Chimie'!B681</f>
        <v>0</v>
      </c>
      <c r="C681" s="4">
        <f>'10_Avancement_Chimie'!C681</f>
        <v>0</v>
      </c>
      <c r="D681" s="4">
        <f>'10_Avancement_Chimie'!D681</f>
        <v>0</v>
      </c>
      <c r="E681" s="4">
        <f>'10_Avancement_Chimie'!E681</f>
        <v>0</v>
      </c>
      <c r="F681" s="4">
        <f>'10_Avancement_Chimie'!F681</f>
        <v>0</v>
      </c>
      <c r="G681" s="4">
        <f>'10_Avancement_Chimie'!G681</f>
        <v>0</v>
      </c>
      <c r="H681" s="4">
        <f>'10_Avancement_Chimie'!H681</f>
        <v>0</v>
      </c>
      <c r="I681" s="4">
        <f>'10_Avancement_Chimie'!I681</f>
        <v>0</v>
      </c>
      <c r="J681" s="4">
        <f>'10_Avancement_Chimie'!J681</f>
        <v>0</v>
      </c>
      <c r="K681" s="4">
        <f>'10_Avancement_Chimie'!K681</f>
        <v>0</v>
      </c>
      <c r="L681" s="4">
        <f>'10_Avancement_Chimie'!L681</f>
        <v>0</v>
      </c>
      <c r="M681" s="4">
        <f>'10_Avancement_Chimie'!M681</f>
        <v>0</v>
      </c>
      <c r="N681" s="4">
        <f>'10_Avancement_Chimie'!N681</f>
        <v>0</v>
      </c>
      <c r="O681" s="4">
        <f>'10_Avancement_Chimie'!O681</f>
        <v>0</v>
      </c>
      <c r="P681" s="4">
        <f>'10_Avancement_Chimie'!P681</f>
        <v>0</v>
      </c>
      <c r="Q681" s="4">
        <f>'10_Avancement_Chimie'!Q681</f>
        <v>0</v>
      </c>
      <c r="R681" s="4">
        <f>'10_Avancement_Chimie'!R681</f>
        <v>0</v>
      </c>
    </row>
    <row r="682" spans="1:18">
      <c r="A682" s="4">
        <f>'10_Avancement_Chimie'!A682</f>
        <v>0</v>
      </c>
      <c r="B682" s="4">
        <f>'10_Avancement_Chimie'!B682</f>
        <v>0</v>
      </c>
      <c r="C682" s="4">
        <f>'10_Avancement_Chimie'!C682</f>
        <v>0</v>
      </c>
      <c r="D682" s="4">
        <f>'10_Avancement_Chimie'!D682</f>
        <v>0</v>
      </c>
      <c r="E682" s="4">
        <f>'10_Avancement_Chimie'!E682</f>
        <v>0</v>
      </c>
      <c r="F682" s="4">
        <f>'10_Avancement_Chimie'!F682</f>
        <v>0</v>
      </c>
      <c r="G682" s="4">
        <f>'10_Avancement_Chimie'!G682</f>
        <v>0</v>
      </c>
      <c r="H682" s="4">
        <f>'10_Avancement_Chimie'!H682</f>
        <v>0</v>
      </c>
      <c r="I682" s="4">
        <f>'10_Avancement_Chimie'!I682</f>
        <v>0</v>
      </c>
      <c r="J682" s="4">
        <f>'10_Avancement_Chimie'!J682</f>
        <v>0</v>
      </c>
      <c r="K682" s="4">
        <f>'10_Avancement_Chimie'!K682</f>
        <v>0</v>
      </c>
      <c r="L682" s="4">
        <f>'10_Avancement_Chimie'!L682</f>
        <v>0</v>
      </c>
      <c r="M682" s="4">
        <f>'10_Avancement_Chimie'!M682</f>
        <v>0</v>
      </c>
      <c r="N682" s="4">
        <f>'10_Avancement_Chimie'!N682</f>
        <v>0</v>
      </c>
      <c r="O682" s="4">
        <f>'10_Avancement_Chimie'!O682</f>
        <v>0</v>
      </c>
      <c r="P682" s="4">
        <f>'10_Avancement_Chimie'!P682</f>
        <v>0</v>
      </c>
      <c r="Q682" s="4">
        <f>'10_Avancement_Chimie'!Q682</f>
        <v>0</v>
      </c>
      <c r="R682" s="4">
        <f>'10_Avancement_Chimie'!R682</f>
        <v>0</v>
      </c>
    </row>
    <row r="683" spans="1:18">
      <c r="A683" s="4">
        <f>'10_Avancement_Chimie'!A683</f>
        <v>0</v>
      </c>
      <c r="B683" s="4">
        <f>'10_Avancement_Chimie'!B683</f>
        <v>0</v>
      </c>
      <c r="C683" s="4">
        <f>'10_Avancement_Chimie'!C683</f>
        <v>0</v>
      </c>
      <c r="D683" s="4">
        <f>'10_Avancement_Chimie'!D683</f>
        <v>0</v>
      </c>
      <c r="E683" s="4">
        <f>'10_Avancement_Chimie'!E683</f>
        <v>0</v>
      </c>
      <c r="F683" s="4">
        <f>'10_Avancement_Chimie'!F683</f>
        <v>0</v>
      </c>
      <c r="G683" s="4">
        <f>'10_Avancement_Chimie'!G683</f>
        <v>0</v>
      </c>
      <c r="H683" s="4">
        <f>'10_Avancement_Chimie'!H683</f>
        <v>0</v>
      </c>
      <c r="I683" s="4">
        <f>'10_Avancement_Chimie'!I683</f>
        <v>0</v>
      </c>
      <c r="J683" s="4">
        <f>'10_Avancement_Chimie'!J683</f>
        <v>0</v>
      </c>
      <c r="K683" s="4">
        <f>'10_Avancement_Chimie'!K683</f>
        <v>0</v>
      </c>
      <c r="L683" s="4">
        <f>'10_Avancement_Chimie'!L683</f>
        <v>0</v>
      </c>
      <c r="M683" s="4">
        <f>'10_Avancement_Chimie'!M683</f>
        <v>0</v>
      </c>
      <c r="N683" s="4">
        <f>'10_Avancement_Chimie'!N683</f>
        <v>0</v>
      </c>
      <c r="O683" s="4">
        <f>'10_Avancement_Chimie'!O683</f>
        <v>0</v>
      </c>
      <c r="P683" s="4">
        <f>'10_Avancement_Chimie'!P683</f>
        <v>0</v>
      </c>
      <c r="Q683" s="4">
        <f>'10_Avancement_Chimie'!Q683</f>
        <v>0</v>
      </c>
      <c r="R683" s="4">
        <f>'10_Avancement_Chimie'!R683</f>
        <v>0</v>
      </c>
    </row>
    <row r="684" spans="1:18">
      <c r="A684" s="4">
        <f>'10_Avancement_Chimie'!A684</f>
        <v>0</v>
      </c>
      <c r="B684" s="4">
        <f>'10_Avancement_Chimie'!B684</f>
        <v>0</v>
      </c>
      <c r="C684" s="4">
        <f>'10_Avancement_Chimie'!C684</f>
        <v>0</v>
      </c>
      <c r="D684" s="4">
        <f>'10_Avancement_Chimie'!D684</f>
        <v>0</v>
      </c>
      <c r="E684" s="4">
        <f>'10_Avancement_Chimie'!E684</f>
        <v>0</v>
      </c>
      <c r="F684" s="4">
        <f>'10_Avancement_Chimie'!F684</f>
        <v>0</v>
      </c>
      <c r="G684" s="4">
        <f>'10_Avancement_Chimie'!G684</f>
        <v>0</v>
      </c>
      <c r="H684" s="4">
        <f>'10_Avancement_Chimie'!H684</f>
        <v>0</v>
      </c>
      <c r="I684" s="4">
        <f>'10_Avancement_Chimie'!I684</f>
        <v>0</v>
      </c>
      <c r="J684" s="4">
        <f>'10_Avancement_Chimie'!J684</f>
        <v>0</v>
      </c>
      <c r="K684" s="4">
        <f>'10_Avancement_Chimie'!K684</f>
        <v>0</v>
      </c>
      <c r="L684" s="4">
        <f>'10_Avancement_Chimie'!L684</f>
        <v>0</v>
      </c>
      <c r="M684" s="4">
        <f>'10_Avancement_Chimie'!M684</f>
        <v>0</v>
      </c>
      <c r="N684" s="4">
        <f>'10_Avancement_Chimie'!N684</f>
        <v>0</v>
      </c>
      <c r="O684" s="4">
        <f>'10_Avancement_Chimie'!O684</f>
        <v>0</v>
      </c>
      <c r="P684" s="4">
        <f>'10_Avancement_Chimie'!P684</f>
        <v>0</v>
      </c>
      <c r="Q684" s="4">
        <f>'10_Avancement_Chimie'!Q684</f>
        <v>0</v>
      </c>
      <c r="R684" s="4">
        <f>'10_Avancement_Chimie'!R684</f>
        <v>0</v>
      </c>
    </row>
    <row r="685" spans="1:18">
      <c r="A685" s="4">
        <f>'10_Avancement_Chimie'!A685</f>
        <v>0</v>
      </c>
      <c r="B685" s="4">
        <f>'10_Avancement_Chimie'!B685</f>
        <v>0</v>
      </c>
      <c r="C685" s="4">
        <f>'10_Avancement_Chimie'!C685</f>
        <v>0</v>
      </c>
      <c r="D685" s="4">
        <f>'10_Avancement_Chimie'!D685</f>
        <v>0</v>
      </c>
      <c r="E685" s="4">
        <f>'10_Avancement_Chimie'!E685</f>
        <v>0</v>
      </c>
      <c r="F685" s="4">
        <f>'10_Avancement_Chimie'!F685</f>
        <v>0</v>
      </c>
      <c r="G685" s="4">
        <f>'10_Avancement_Chimie'!G685</f>
        <v>0</v>
      </c>
      <c r="H685" s="4">
        <f>'10_Avancement_Chimie'!H685</f>
        <v>0</v>
      </c>
      <c r="I685" s="4">
        <f>'10_Avancement_Chimie'!I685</f>
        <v>0</v>
      </c>
      <c r="J685" s="4">
        <f>'10_Avancement_Chimie'!J685</f>
        <v>0</v>
      </c>
      <c r="K685" s="4">
        <f>'10_Avancement_Chimie'!K685</f>
        <v>0</v>
      </c>
      <c r="L685" s="4">
        <f>'10_Avancement_Chimie'!L685</f>
        <v>0</v>
      </c>
      <c r="M685" s="4">
        <f>'10_Avancement_Chimie'!M685</f>
        <v>0</v>
      </c>
      <c r="N685" s="4">
        <f>'10_Avancement_Chimie'!N685</f>
        <v>0</v>
      </c>
      <c r="O685" s="4">
        <f>'10_Avancement_Chimie'!O685</f>
        <v>0</v>
      </c>
      <c r="P685" s="4">
        <f>'10_Avancement_Chimie'!P685</f>
        <v>0</v>
      </c>
      <c r="Q685" s="4">
        <f>'10_Avancement_Chimie'!Q685</f>
        <v>0</v>
      </c>
      <c r="R685" s="4">
        <f>'10_Avancement_Chimie'!R685</f>
        <v>0</v>
      </c>
    </row>
    <row r="686" spans="1:18">
      <c r="A686" s="4">
        <f>'10_Avancement_Chimie'!A686</f>
        <v>0</v>
      </c>
      <c r="B686" s="4">
        <f>'10_Avancement_Chimie'!B686</f>
        <v>0</v>
      </c>
      <c r="C686" s="4">
        <f>'10_Avancement_Chimie'!C686</f>
        <v>0</v>
      </c>
      <c r="D686" s="4">
        <f>'10_Avancement_Chimie'!D686</f>
        <v>0</v>
      </c>
      <c r="E686" s="4">
        <f>'10_Avancement_Chimie'!E686</f>
        <v>0</v>
      </c>
      <c r="F686" s="4">
        <f>'10_Avancement_Chimie'!F686</f>
        <v>0</v>
      </c>
      <c r="G686" s="4">
        <f>'10_Avancement_Chimie'!G686</f>
        <v>0</v>
      </c>
      <c r="H686" s="4">
        <f>'10_Avancement_Chimie'!H686</f>
        <v>0</v>
      </c>
      <c r="I686" s="4">
        <f>'10_Avancement_Chimie'!I686</f>
        <v>0</v>
      </c>
      <c r="J686" s="4">
        <f>'10_Avancement_Chimie'!J686</f>
        <v>0</v>
      </c>
      <c r="K686" s="4">
        <f>'10_Avancement_Chimie'!K686</f>
        <v>0</v>
      </c>
      <c r="L686" s="4">
        <f>'10_Avancement_Chimie'!L686</f>
        <v>0</v>
      </c>
      <c r="M686" s="4">
        <f>'10_Avancement_Chimie'!M686</f>
        <v>0</v>
      </c>
      <c r="N686" s="4">
        <f>'10_Avancement_Chimie'!N686</f>
        <v>0</v>
      </c>
      <c r="O686" s="4">
        <f>'10_Avancement_Chimie'!O686</f>
        <v>0</v>
      </c>
      <c r="P686" s="4">
        <f>'10_Avancement_Chimie'!P686</f>
        <v>0</v>
      </c>
      <c r="Q686" s="4">
        <f>'10_Avancement_Chimie'!Q686</f>
        <v>0</v>
      </c>
      <c r="R686" s="4">
        <f>'10_Avancement_Chimie'!R686</f>
        <v>0</v>
      </c>
    </row>
    <row r="687" spans="1:18">
      <c r="A687" s="4">
        <f>'10_Avancement_Chimie'!A687</f>
        <v>0</v>
      </c>
      <c r="B687" s="4">
        <f>'10_Avancement_Chimie'!B687</f>
        <v>0</v>
      </c>
      <c r="C687" s="4">
        <f>'10_Avancement_Chimie'!C687</f>
        <v>0</v>
      </c>
      <c r="D687" s="4">
        <f>'10_Avancement_Chimie'!D687</f>
        <v>0</v>
      </c>
      <c r="E687" s="4">
        <f>'10_Avancement_Chimie'!E687</f>
        <v>0</v>
      </c>
      <c r="F687" s="4">
        <f>'10_Avancement_Chimie'!F687</f>
        <v>0</v>
      </c>
      <c r="G687" s="4">
        <f>'10_Avancement_Chimie'!G687</f>
        <v>0</v>
      </c>
      <c r="H687" s="4">
        <f>'10_Avancement_Chimie'!H687</f>
        <v>0</v>
      </c>
      <c r="I687" s="4">
        <f>'10_Avancement_Chimie'!I687</f>
        <v>0</v>
      </c>
      <c r="J687" s="4">
        <f>'10_Avancement_Chimie'!J687</f>
        <v>0</v>
      </c>
      <c r="K687" s="4">
        <f>'10_Avancement_Chimie'!K687</f>
        <v>0</v>
      </c>
      <c r="L687" s="4">
        <f>'10_Avancement_Chimie'!L687</f>
        <v>0</v>
      </c>
      <c r="M687" s="4">
        <f>'10_Avancement_Chimie'!M687</f>
        <v>0</v>
      </c>
      <c r="N687" s="4">
        <f>'10_Avancement_Chimie'!N687</f>
        <v>0</v>
      </c>
      <c r="O687" s="4">
        <f>'10_Avancement_Chimie'!O687</f>
        <v>0</v>
      </c>
      <c r="P687" s="4">
        <f>'10_Avancement_Chimie'!P687</f>
        <v>0</v>
      </c>
      <c r="Q687" s="4">
        <f>'10_Avancement_Chimie'!Q687</f>
        <v>0</v>
      </c>
      <c r="R687" s="4">
        <f>'10_Avancement_Chimie'!R687</f>
        <v>0</v>
      </c>
    </row>
    <row r="688" spans="1:18">
      <c r="A688" s="4">
        <f>'10_Avancement_Chimie'!A688</f>
        <v>0</v>
      </c>
      <c r="B688" s="4">
        <f>'10_Avancement_Chimie'!B688</f>
        <v>0</v>
      </c>
      <c r="C688" s="4">
        <f>'10_Avancement_Chimie'!C688</f>
        <v>0</v>
      </c>
      <c r="D688" s="4">
        <f>'10_Avancement_Chimie'!D688</f>
        <v>0</v>
      </c>
      <c r="E688" s="4">
        <f>'10_Avancement_Chimie'!E688</f>
        <v>0</v>
      </c>
      <c r="F688" s="4">
        <f>'10_Avancement_Chimie'!F688</f>
        <v>0</v>
      </c>
      <c r="G688" s="4">
        <f>'10_Avancement_Chimie'!G688</f>
        <v>0</v>
      </c>
      <c r="H688" s="4">
        <f>'10_Avancement_Chimie'!H688</f>
        <v>0</v>
      </c>
      <c r="I688" s="4">
        <f>'10_Avancement_Chimie'!I688</f>
        <v>0</v>
      </c>
      <c r="J688" s="4">
        <f>'10_Avancement_Chimie'!J688</f>
        <v>0</v>
      </c>
      <c r="K688" s="4">
        <f>'10_Avancement_Chimie'!K688</f>
        <v>0</v>
      </c>
      <c r="L688" s="4">
        <f>'10_Avancement_Chimie'!L688</f>
        <v>0</v>
      </c>
      <c r="M688" s="4">
        <f>'10_Avancement_Chimie'!M688</f>
        <v>0</v>
      </c>
      <c r="N688" s="4">
        <f>'10_Avancement_Chimie'!N688</f>
        <v>0</v>
      </c>
      <c r="O688" s="4">
        <f>'10_Avancement_Chimie'!O688</f>
        <v>0</v>
      </c>
      <c r="P688" s="4">
        <f>'10_Avancement_Chimie'!P688</f>
        <v>0</v>
      </c>
      <c r="Q688" s="4">
        <f>'10_Avancement_Chimie'!Q688</f>
        <v>0</v>
      </c>
      <c r="R688" s="4">
        <f>'10_Avancement_Chimie'!R688</f>
        <v>0</v>
      </c>
    </row>
    <row r="689" spans="1:18">
      <c r="A689" s="4">
        <f>'10_Avancement_Chimie'!A689</f>
        <v>0</v>
      </c>
      <c r="B689" s="4">
        <f>'10_Avancement_Chimie'!B689</f>
        <v>0</v>
      </c>
      <c r="C689" s="4">
        <f>'10_Avancement_Chimie'!C689</f>
        <v>0</v>
      </c>
      <c r="D689" s="4">
        <f>'10_Avancement_Chimie'!D689</f>
        <v>0</v>
      </c>
      <c r="E689" s="4">
        <f>'10_Avancement_Chimie'!E689</f>
        <v>0</v>
      </c>
      <c r="F689" s="4">
        <f>'10_Avancement_Chimie'!F689</f>
        <v>0</v>
      </c>
      <c r="G689" s="4">
        <f>'10_Avancement_Chimie'!G689</f>
        <v>0</v>
      </c>
      <c r="H689" s="4">
        <f>'10_Avancement_Chimie'!H689</f>
        <v>0</v>
      </c>
      <c r="I689" s="4">
        <f>'10_Avancement_Chimie'!I689</f>
        <v>0</v>
      </c>
      <c r="J689" s="4">
        <f>'10_Avancement_Chimie'!J689</f>
        <v>0</v>
      </c>
      <c r="K689" s="4">
        <f>'10_Avancement_Chimie'!K689</f>
        <v>0</v>
      </c>
      <c r="L689" s="4">
        <f>'10_Avancement_Chimie'!L689</f>
        <v>0</v>
      </c>
      <c r="M689" s="4">
        <f>'10_Avancement_Chimie'!M689</f>
        <v>0</v>
      </c>
      <c r="N689" s="4">
        <f>'10_Avancement_Chimie'!N689</f>
        <v>0</v>
      </c>
      <c r="O689" s="4">
        <f>'10_Avancement_Chimie'!O689</f>
        <v>0</v>
      </c>
      <c r="P689" s="4">
        <f>'10_Avancement_Chimie'!P689</f>
        <v>0</v>
      </c>
      <c r="Q689" s="4">
        <f>'10_Avancement_Chimie'!Q689</f>
        <v>0</v>
      </c>
      <c r="R689" s="4">
        <f>'10_Avancement_Chimie'!R689</f>
        <v>0</v>
      </c>
    </row>
    <row r="690" spans="1:18">
      <c r="A690" s="4">
        <f>'10_Avancement_Chimie'!A690</f>
        <v>0</v>
      </c>
      <c r="B690" s="4">
        <f>'10_Avancement_Chimie'!B690</f>
        <v>0</v>
      </c>
      <c r="C690" s="4">
        <f>'10_Avancement_Chimie'!C690</f>
        <v>0</v>
      </c>
      <c r="D690" s="4">
        <f>'10_Avancement_Chimie'!D690</f>
        <v>0</v>
      </c>
      <c r="E690" s="4">
        <f>'10_Avancement_Chimie'!E690</f>
        <v>0</v>
      </c>
      <c r="F690" s="4">
        <f>'10_Avancement_Chimie'!F690</f>
        <v>0</v>
      </c>
      <c r="G690" s="4">
        <f>'10_Avancement_Chimie'!G690</f>
        <v>0</v>
      </c>
      <c r="H690" s="4">
        <f>'10_Avancement_Chimie'!H690</f>
        <v>0</v>
      </c>
      <c r="I690" s="4">
        <f>'10_Avancement_Chimie'!I690</f>
        <v>0</v>
      </c>
      <c r="J690" s="4">
        <f>'10_Avancement_Chimie'!J690</f>
        <v>0</v>
      </c>
      <c r="K690" s="4">
        <f>'10_Avancement_Chimie'!K690</f>
        <v>0</v>
      </c>
      <c r="L690" s="4">
        <f>'10_Avancement_Chimie'!L690</f>
        <v>0</v>
      </c>
      <c r="M690" s="4">
        <f>'10_Avancement_Chimie'!M690</f>
        <v>0</v>
      </c>
      <c r="N690" s="4">
        <f>'10_Avancement_Chimie'!N690</f>
        <v>0</v>
      </c>
      <c r="O690" s="4">
        <f>'10_Avancement_Chimie'!O690</f>
        <v>0</v>
      </c>
      <c r="P690" s="4">
        <f>'10_Avancement_Chimie'!P690</f>
        <v>0</v>
      </c>
      <c r="Q690" s="4">
        <f>'10_Avancement_Chimie'!Q690</f>
        <v>0</v>
      </c>
      <c r="R690" s="4">
        <f>'10_Avancement_Chimie'!R690</f>
        <v>0</v>
      </c>
    </row>
    <row r="691" spans="1:18">
      <c r="A691" s="4">
        <f>'10_Avancement_Chimie'!A691</f>
        <v>0</v>
      </c>
      <c r="B691" s="4">
        <f>'10_Avancement_Chimie'!B691</f>
        <v>0</v>
      </c>
      <c r="C691" s="4">
        <f>'10_Avancement_Chimie'!C691</f>
        <v>0</v>
      </c>
      <c r="D691" s="4">
        <f>'10_Avancement_Chimie'!D691</f>
        <v>0</v>
      </c>
      <c r="E691" s="4">
        <f>'10_Avancement_Chimie'!E691</f>
        <v>0</v>
      </c>
      <c r="F691" s="4">
        <f>'10_Avancement_Chimie'!F691</f>
        <v>0</v>
      </c>
      <c r="G691" s="4">
        <f>'10_Avancement_Chimie'!G691</f>
        <v>0</v>
      </c>
      <c r="H691" s="4">
        <f>'10_Avancement_Chimie'!H691</f>
        <v>0</v>
      </c>
      <c r="I691" s="4">
        <f>'10_Avancement_Chimie'!I691</f>
        <v>0</v>
      </c>
      <c r="J691" s="4">
        <f>'10_Avancement_Chimie'!J691</f>
        <v>0</v>
      </c>
      <c r="K691" s="4">
        <f>'10_Avancement_Chimie'!K691</f>
        <v>0</v>
      </c>
      <c r="L691" s="4">
        <f>'10_Avancement_Chimie'!L691</f>
        <v>0</v>
      </c>
      <c r="M691" s="4">
        <f>'10_Avancement_Chimie'!M691</f>
        <v>0</v>
      </c>
      <c r="N691" s="4">
        <f>'10_Avancement_Chimie'!N691</f>
        <v>0</v>
      </c>
      <c r="O691" s="4">
        <f>'10_Avancement_Chimie'!O691</f>
        <v>0</v>
      </c>
      <c r="P691" s="4">
        <f>'10_Avancement_Chimie'!P691</f>
        <v>0</v>
      </c>
      <c r="Q691" s="4">
        <f>'10_Avancement_Chimie'!Q691</f>
        <v>0</v>
      </c>
      <c r="R691" s="4">
        <f>'10_Avancement_Chimie'!R691</f>
        <v>0</v>
      </c>
    </row>
    <row r="692" spans="1:18">
      <c r="A692" s="4">
        <f>'10_Avancement_Chimie'!A692</f>
        <v>0</v>
      </c>
      <c r="B692" s="4">
        <f>'10_Avancement_Chimie'!B692</f>
        <v>0</v>
      </c>
      <c r="C692" s="4">
        <f>'10_Avancement_Chimie'!C692</f>
        <v>0</v>
      </c>
      <c r="D692" s="4">
        <f>'10_Avancement_Chimie'!D692</f>
        <v>0</v>
      </c>
      <c r="E692" s="4">
        <f>'10_Avancement_Chimie'!E692</f>
        <v>0</v>
      </c>
      <c r="F692" s="4">
        <f>'10_Avancement_Chimie'!F692</f>
        <v>0</v>
      </c>
      <c r="G692" s="4">
        <f>'10_Avancement_Chimie'!G692</f>
        <v>0</v>
      </c>
      <c r="H692" s="4">
        <f>'10_Avancement_Chimie'!H692</f>
        <v>0</v>
      </c>
      <c r="I692" s="4">
        <f>'10_Avancement_Chimie'!I692</f>
        <v>0</v>
      </c>
      <c r="J692" s="4">
        <f>'10_Avancement_Chimie'!J692</f>
        <v>0</v>
      </c>
      <c r="K692" s="4">
        <f>'10_Avancement_Chimie'!K692</f>
        <v>0</v>
      </c>
      <c r="L692" s="4">
        <f>'10_Avancement_Chimie'!L692</f>
        <v>0</v>
      </c>
      <c r="M692" s="4">
        <f>'10_Avancement_Chimie'!M692</f>
        <v>0</v>
      </c>
      <c r="N692" s="4">
        <f>'10_Avancement_Chimie'!N692</f>
        <v>0</v>
      </c>
      <c r="O692" s="4">
        <f>'10_Avancement_Chimie'!O692</f>
        <v>0</v>
      </c>
      <c r="P692" s="4">
        <f>'10_Avancement_Chimie'!P692</f>
        <v>0</v>
      </c>
      <c r="Q692" s="4">
        <f>'10_Avancement_Chimie'!Q692</f>
        <v>0</v>
      </c>
      <c r="R692" s="4">
        <f>'10_Avancement_Chimie'!R692</f>
        <v>0</v>
      </c>
    </row>
    <row r="693" spans="1:18">
      <c r="A693" s="4">
        <f>'10_Avancement_Chimie'!A693</f>
        <v>0</v>
      </c>
      <c r="B693" s="4">
        <f>'10_Avancement_Chimie'!B693</f>
        <v>0</v>
      </c>
      <c r="C693" s="4">
        <f>'10_Avancement_Chimie'!C693</f>
        <v>0</v>
      </c>
      <c r="D693" s="4">
        <f>'10_Avancement_Chimie'!D693</f>
        <v>0</v>
      </c>
      <c r="E693" s="4">
        <f>'10_Avancement_Chimie'!E693</f>
        <v>0</v>
      </c>
      <c r="F693" s="4">
        <f>'10_Avancement_Chimie'!F693</f>
        <v>0</v>
      </c>
      <c r="G693" s="4">
        <f>'10_Avancement_Chimie'!G693</f>
        <v>0</v>
      </c>
      <c r="H693" s="4">
        <f>'10_Avancement_Chimie'!H693</f>
        <v>0</v>
      </c>
      <c r="I693" s="4">
        <f>'10_Avancement_Chimie'!I693</f>
        <v>0</v>
      </c>
      <c r="J693" s="4">
        <f>'10_Avancement_Chimie'!J693</f>
        <v>0</v>
      </c>
      <c r="K693" s="4">
        <f>'10_Avancement_Chimie'!K693</f>
        <v>0</v>
      </c>
      <c r="L693" s="4">
        <f>'10_Avancement_Chimie'!L693</f>
        <v>0</v>
      </c>
      <c r="M693" s="4">
        <f>'10_Avancement_Chimie'!M693</f>
        <v>0</v>
      </c>
      <c r="N693" s="4">
        <f>'10_Avancement_Chimie'!N693</f>
        <v>0</v>
      </c>
      <c r="O693" s="4">
        <f>'10_Avancement_Chimie'!O693</f>
        <v>0</v>
      </c>
      <c r="P693" s="4">
        <f>'10_Avancement_Chimie'!P693</f>
        <v>0</v>
      </c>
      <c r="Q693" s="4">
        <f>'10_Avancement_Chimie'!Q693</f>
        <v>0</v>
      </c>
      <c r="R693" s="4">
        <f>'10_Avancement_Chimie'!R693</f>
        <v>0</v>
      </c>
    </row>
    <row r="694" spans="1:18">
      <c r="A694" s="4">
        <f>'10_Avancement_Chimie'!A694</f>
        <v>0</v>
      </c>
      <c r="B694" s="4">
        <f>'10_Avancement_Chimie'!B694</f>
        <v>0</v>
      </c>
      <c r="C694" s="4">
        <f>'10_Avancement_Chimie'!C694</f>
        <v>0</v>
      </c>
      <c r="D694" s="4">
        <f>'10_Avancement_Chimie'!D694</f>
        <v>0</v>
      </c>
      <c r="E694" s="4">
        <f>'10_Avancement_Chimie'!E694</f>
        <v>0</v>
      </c>
      <c r="F694" s="4">
        <f>'10_Avancement_Chimie'!F694</f>
        <v>0</v>
      </c>
      <c r="G694" s="4">
        <f>'10_Avancement_Chimie'!G694</f>
        <v>0</v>
      </c>
      <c r="H694" s="4">
        <f>'10_Avancement_Chimie'!H694</f>
        <v>0</v>
      </c>
      <c r="I694" s="4">
        <f>'10_Avancement_Chimie'!I694</f>
        <v>0</v>
      </c>
      <c r="J694" s="4">
        <f>'10_Avancement_Chimie'!J694</f>
        <v>0</v>
      </c>
      <c r="K694" s="4">
        <f>'10_Avancement_Chimie'!K694</f>
        <v>0</v>
      </c>
      <c r="L694" s="4">
        <f>'10_Avancement_Chimie'!L694</f>
        <v>0</v>
      </c>
      <c r="M694" s="4">
        <f>'10_Avancement_Chimie'!M694</f>
        <v>0</v>
      </c>
      <c r="N694" s="4">
        <f>'10_Avancement_Chimie'!N694</f>
        <v>0</v>
      </c>
      <c r="O694" s="4">
        <f>'10_Avancement_Chimie'!O694</f>
        <v>0</v>
      </c>
      <c r="P694" s="4">
        <f>'10_Avancement_Chimie'!P694</f>
        <v>0</v>
      </c>
      <c r="Q694" s="4">
        <f>'10_Avancement_Chimie'!Q694</f>
        <v>0</v>
      </c>
      <c r="R694" s="4">
        <f>'10_Avancement_Chimie'!R694</f>
        <v>0</v>
      </c>
    </row>
    <row r="695" spans="1:18">
      <c r="A695" s="4">
        <f>'10_Avancement_Chimie'!A695</f>
        <v>0</v>
      </c>
      <c r="B695" s="4">
        <f>'10_Avancement_Chimie'!B695</f>
        <v>0</v>
      </c>
      <c r="C695" s="4">
        <f>'10_Avancement_Chimie'!C695</f>
        <v>0</v>
      </c>
      <c r="D695" s="4">
        <f>'10_Avancement_Chimie'!D695</f>
        <v>0</v>
      </c>
      <c r="E695" s="4">
        <f>'10_Avancement_Chimie'!E695</f>
        <v>0</v>
      </c>
      <c r="F695" s="4">
        <f>'10_Avancement_Chimie'!F695</f>
        <v>0</v>
      </c>
      <c r="G695" s="4">
        <f>'10_Avancement_Chimie'!G695</f>
        <v>0</v>
      </c>
      <c r="H695" s="4">
        <f>'10_Avancement_Chimie'!H695</f>
        <v>0</v>
      </c>
      <c r="I695" s="4">
        <f>'10_Avancement_Chimie'!I695</f>
        <v>0</v>
      </c>
      <c r="J695" s="4">
        <f>'10_Avancement_Chimie'!J695</f>
        <v>0</v>
      </c>
      <c r="K695" s="4">
        <f>'10_Avancement_Chimie'!K695</f>
        <v>0</v>
      </c>
      <c r="L695" s="4">
        <f>'10_Avancement_Chimie'!L695</f>
        <v>0</v>
      </c>
      <c r="M695" s="4">
        <f>'10_Avancement_Chimie'!M695</f>
        <v>0</v>
      </c>
      <c r="N695" s="4">
        <f>'10_Avancement_Chimie'!N695</f>
        <v>0</v>
      </c>
      <c r="O695" s="4">
        <f>'10_Avancement_Chimie'!O695</f>
        <v>0</v>
      </c>
      <c r="P695" s="4">
        <f>'10_Avancement_Chimie'!P695</f>
        <v>0</v>
      </c>
      <c r="Q695" s="4">
        <f>'10_Avancement_Chimie'!Q695</f>
        <v>0</v>
      </c>
      <c r="R695" s="4">
        <f>'10_Avancement_Chimie'!R695</f>
        <v>0</v>
      </c>
    </row>
    <row r="696" spans="1:18">
      <c r="A696" s="4">
        <f>'10_Avancement_Chimie'!A696</f>
        <v>0</v>
      </c>
      <c r="B696" s="4">
        <f>'10_Avancement_Chimie'!B696</f>
        <v>0</v>
      </c>
      <c r="C696" s="4">
        <f>'10_Avancement_Chimie'!C696</f>
        <v>0</v>
      </c>
      <c r="D696" s="4">
        <f>'10_Avancement_Chimie'!D696</f>
        <v>0</v>
      </c>
      <c r="E696" s="4">
        <f>'10_Avancement_Chimie'!E696</f>
        <v>0</v>
      </c>
      <c r="F696" s="4">
        <f>'10_Avancement_Chimie'!F696</f>
        <v>0</v>
      </c>
      <c r="G696" s="4">
        <f>'10_Avancement_Chimie'!G696</f>
        <v>0</v>
      </c>
      <c r="H696" s="4">
        <f>'10_Avancement_Chimie'!H696</f>
        <v>0</v>
      </c>
      <c r="I696" s="4">
        <f>'10_Avancement_Chimie'!I696</f>
        <v>0</v>
      </c>
      <c r="J696" s="4">
        <f>'10_Avancement_Chimie'!J696</f>
        <v>0</v>
      </c>
      <c r="K696" s="4">
        <f>'10_Avancement_Chimie'!K696</f>
        <v>0</v>
      </c>
      <c r="L696" s="4">
        <f>'10_Avancement_Chimie'!L696</f>
        <v>0</v>
      </c>
      <c r="M696" s="4">
        <f>'10_Avancement_Chimie'!M696</f>
        <v>0</v>
      </c>
      <c r="N696" s="4">
        <f>'10_Avancement_Chimie'!N696</f>
        <v>0</v>
      </c>
      <c r="O696" s="4">
        <f>'10_Avancement_Chimie'!O696</f>
        <v>0</v>
      </c>
      <c r="P696" s="4">
        <f>'10_Avancement_Chimie'!P696</f>
        <v>0</v>
      </c>
      <c r="Q696" s="4">
        <f>'10_Avancement_Chimie'!Q696</f>
        <v>0</v>
      </c>
      <c r="R696" s="4">
        <f>'10_Avancement_Chimie'!R696</f>
        <v>0</v>
      </c>
    </row>
    <row r="697" spans="1:18">
      <c r="A697" s="4">
        <f>'10_Avancement_Chimie'!A697</f>
        <v>0</v>
      </c>
      <c r="B697" s="4">
        <f>'10_Avancement_Chimie'!B697</f>
        <v>0</v>
      </c>
      <c r="C697" s="4">
        <f>'10_Avancement_Chimie'!C697</f>
        <v>0</v>
      </c>
      <c r="D697" s="4">
        <f>'10_Avancement_Chimie'!D697</f>
        <v>0</v>
      </c>
      <c r="E697" s="4">
        <f>'10_Avancement_Chimie'!E697</f>
        <v>0</v>
      </c>
      <c r="F697" s="4">
        <f>'10_Avancement_Chimie'!F697</f>
        <v>0</v>
      </c>
      <c r="G697" s="4">
        <f>'10_Avancement_Chimie'!G697</f>
        <v>0</v>
      </c>
      <c r="H697" s="4">
        <f>'10_Avancement_Chimie'!H697</f>
        <v>0</v>
      </c>
      <c r="I697" s="4">
        <f>'10_Avancement_Chimie'!I697</f>
        <v>0</v>
      </c>
      <c r="J697" s="4">
        <f>'10_Avancement_Chimie'!J697</f>
        <v>0</v>
      </c>
      <c r="K697" s="4">
        <f>'10_Avancement_Chimie'!K697</f>
        <v>0</v>
      </c>
      <c r="L697" s="4">
        <f>'10_Avancement_Chimie'!L697</f>
        <v>0</v>
      </c>
      <c r="M697" s="4">
        <f>'10_Avancement_Chimie'!M697</f>
        <v>0</v>
      </c>
      <c r="N697" s="4">
        <f>'10_Avancement_Chimie'!N697</f>
        <v>0</v>
      </c>
      <c r="O697" s="4">
        <f>'10_Avancement_Chimie'!O697</f>
        <v>0</v>
      </c>
      <c r="P697" s="4">
        <f>'10_Avancement_Chimie'!P697</f>
        <v>0</v>
      </c>
      <c r="Q697" s="4">
        <f>'10_Avancement_Chimie'!Q697</f>
        <v>0</v>
      </c>
      <c r="R697" s="4">
        <f>'10_Avancement_Chimie'!R697</f>
        <v>0</v>
      </c>
    </row>
    <row r="698" spans="1:18">
      <c r="A698" s="4">
        <f>'10_Avancement_Chimie'!A698</f>
        <v>0</v>
      </c>
      <c r="B698" s="4">
        <f>'10_Avancement_Chimie'!B698</f>
        <v>0</v>
      </c>
      <c r="C698" s="4">
        <f>'10_Avancement_Chimie'!C698</f>
        <v>0</v>
      </c>
      <c r="D698" s="4">
        <f>'10_Avancement_Chimie'!D698</f>
        <v>0</v>
      </c>
      <c r="E698" s="4">
        <f>'10_Avancement_Chimie'!E698</f>
        <v>0</v>
      </c>
      <c r="F698" s="4">
        <f>'10_Avancement_Chimie'!F698</f>
        <v>0</v>
      </c>
      <c r="G698" s="4">
        <f>'10_Avancement_Chimie'!G698</f>
        <v>0</v>
      </c>
      <c r="H698" s="4">
        <f>'10_Avancement_Chimie'!H698</f>
        <v>0</v>
      </c>
      <c r="I698" s="4">
        <f>'10_Avancement_Chimie'!I698</f>
        <v>0</v>
      </c>
      <c r="J698" s="4">
        <f>'10_Avancement_Chimie'!J698</f>
        <v>0</v>
      </c>
      <c r="K698" s="4">
        <f>'10_Avancement_Chimie'!K698</f>
        <v>0</v>
      </c>
      <c r="L698" s="4">
        <f>'10_Avancement_Chimie'!L698</f>
        <v>0</v>
      </c>
      <c r="M698" s="4">
        <f>'10_Avancement_Chimie'!M698</f>
        <v>0</v>
      </c>
      <c r="N698" s="4">
        <f>'10_Avancement_Chimie'!N698</f>
        <v>0</v>
      </c>
      <c r="O698" s="4">
        <f>'10_Avancement_Chimie'!O698</f>
        <v>0</v>
      </c>
      <c r="P698" s="4">
        <f>'10_Avancement_Chimie'!P698</f>
        <v>0</v>
      </c>
      <c r="Q698" s="4">
        <f>'10_Avancement_Chimie'!Q698</f>
        <v>0</v>
      </c>
      <c r="R698" s="4">
        <f>'10_Avancement_Chimie'!R698</f>
        <v>0</v>
      </c>
    </row>
    <row r="699" spans="1:18">
      <c r="A699" s="4">
        <f>'10_Avancement_Chimie'!A699</f>
        <v>0</v>
      </c>
      <c r="B699" s="4">
        <f>'10_Avancement_Chimie'!B699</f>
        <v>0</v>
      </c>
      <c r="C699" s="4">
        <f>'10_Avancement_Chimie'!C699</f>
        <v>0</v>
      </c>
      <c r="D699" s="4">
        <f>'10_Avancement_Chimie'!D699</f>
        <v>0</v>
      </c>
      <c r="E699" s="4">
        <f>'10_Avancement_Chimie'!E699</f>
        <v>0</v>
      </c>
      <c r="F699" s="4">
        <f>'10_Avancement_Chimie'!F699</f>
        <v>0</v>
      </c>
      <c r="G699" s="4">
        <f>'10_Avancement_Chimie'!G699</f>
        <v>0</v>
      </c>
      <c r="H699" s="4">
        <f>'10_Avancement_Chimie'!H699</f>
        <v>0</v>
      </c>
      <c r="I699" s="4">
        <f>'10_Avancement_Chimie'!I699</f>
        <v>0</v>
      </c>
      <c r="J699" s="4">
        <f>'10_Avancement_Chimie'!J699</f>
        <v>0</v>
      </c>
      <c r="K699" s="4">
        <f>'10_Avancement_Chimie'!K699</f>
        <v>0</v>
      </c>
      <c r="L699" s="4">
        <f>'10_Avancement_Chimie'!L699</f>
        <v>0</v>
      </c>
      <c r="M699" s="4">
        <f>'10_Avancement_Chimie'!M699</f>
        <v>0</v>
      </c>
      <c r="N699" s="4">
        <f>'10_Avancement_Chimie'!N699</f>
        <v>0</v>
      </c>
      <c r="O699" s="4">
        <f>'10_Avancement_Chimie'!O699</f>
        <v>0</v>
      </c>
      <c r="P699" s="4">
        <f>'10_Avancement_Chimie'!P699</f>
        <v>0</v>
      </c>
      <c r="Q699" s="4">
        <f>'10_Avancement_Chimie'!Q699</f>
        <v>0</v>
      </c>
      <c r="R699" s="4">
        <f>'10_Avancement_Chimie'!R699</f>
        <v>0</v>
      </c>
    </row>
    <row r="700" spans="1:18">
      <c r="A700" s="4">
        <f>'10_Avancement_Chimie'!A700</f>
        <v>0</v>
      </c>
      <c r="B700" s="4">
        <f>'10_Avancement_Chimie'!B700</f>
        <v>0</v>
      </c>
      <c r="C700" s="4">
        <f>'10_Avancement_Chimie'!C700</f>
        <v>0</v>
      </c>
      <c r="D700" s="4">
        <f>'10_Avancement_Chimie'!D700</f>
        <v>0</v>
      </c>
      <c r="E700" s="4">
        <f>'10_Avancement_Chimie'!E700</f>
        <v>0</v>
      </c>
      <c r="F700" s="4">
        <f>'10_Avancement_Chimie'!F700</f>
        <v>0</v>
      </c>
      <c r="G700" s="4">
        <f>'10_Avancement_Chimie'!G700</f>
        <v>0</v>
      </c>
      <c r="H700" s="4">
        <f>'10_Avancement_Chimie'!H700</f>
        <v>0</v>
      </c>
      <c r="I700" s="4">
        <f>'10_Avancement_Chimie'!I700</f>
        <v>0</v>
      </c>
      <c r="J700" s="4">
        <f>'10_Avancement_Chimie'!J700</f>
        <v>0</v>
      </c>
      <c r="K700" s="4">
        <f>'10_Avancement_Chimie'!K700</f>
        <v>0</v>
      </c>
      <c r="L700" s="4">
        <f>'10_Avancement_Chimie'!L700</f>
        <v>0</v>
      </c>
      <c r="M700" s="4">
        <f>'10_Avancement_Chimie'!M700</f>
        <v>0</v>
      </c>
      <c r="N700" s="4">
        <f>'10_Avancement_Chimie'!N700</f>
        <v>0</v>
      </c>
      <c r="O700" s="4">
        <f>'10_Avancement_Chimie'!O700</f>
        <v>0</v>
      </c>
      <c r="P700" s="4">
        <f>'10_Avancement_Chimie'!P700</f>
        <v>0</v>
      </c>
      <c r="Q700" s="4">
        <f>'10_Avancement_Chimie'!Q700</f>
        <v>0</v>
      </c>
      <c r="R700" s="4">
        <f>'10_Avancement_Chimie'!R700</f>
        <v>0</v>
      </c>
    </row>
    <row r="701" spans="1:18">
      <c r="A701" s="4">
        <f>'10_Avancement_Chimie'!A701</f>
        <v>0</v>
      </c>
      <c r="B701" s="4">
        <f>'10_Avancement_Chimie'!B701</f>
        <v>0</v>
      </c>
      <c r="C701" s="4">
        <f>'10_Avancement_Chimie'!C701</f>
        <v>0</v>
      </c>
      <c r="D701" s="4">
        <f>'10_Avancement_Chimie'!D701</f>
        <v>0</v>
      </c>
      <c r="E701" s="4">
        <f>'10_Avancement_Chimie'!E701</f>
        <v>0</v>
      </c>
      <c r="F701" s="4">
        <f>'10_Avancement_Chimie'!F701</f>
        <v>0</v>
      </c>
      <c r="G701" s="4">
        <f>'10_Avancement_Chimie'!G701</f>
        <v>0</v>
      </c>
      <c r="H701" s="4">
        <f>'10_Avancement_Chimie'!H701</f>
        <v>0</v>
      </c>
      <c r="I701" s="4">
        <f>'10_Avancement_Chimie'!I701</f>
        <v>0</v>
      </c>
      <c r="J701" s="4">
        <f>'10_Avancement_Chimie'!J701</f>
        <v>0</v>
      </c>
      <c r="K701" s="4">
        <f>'10_Avancement_Chimie'!K701</f>
        <v>0</v>
      </c>
      <c r="L701" s="4">
        <f>'10_Avancement_Chimie'!L701</f>
        <v>0</v>
      </c>
      <c r="M701" s="4">
        <f>'10_Avancement_Chimie'!M701</f>
        <v>0</v>
      </c>
      <c r="N701" s="4">
        <f>'10_Avancement_Chimie'!N701</f>
        <v>0</v>
      </c>
      <c r="O701" s="4">
        <f>'10_Avancement_Chimie'!O701</f>
        <v>0</v>
      </c>
      <c r="P701" s="4">
        <f>'10_Avancement_Chimie'!P701</f>
        <v>0</v>
      </c>
      <c r="Q701" s="4">
        <f>'10_Avancement_Chimie'!Q701</f>
        <v>0</v>
      </c>
      <c r="R701" s="4">
        <f>'10_Avancement_Chimie'!R701</f>
        <v>0</v>
      </c>
    </row>
    <row r="702" spans="1:18">
      <c r="A702" s="4">
        <f>'10_Avancement_Chimie'!A702</f>
        <v>0</v>
      </c>
      <c r="B702" s="4">
        <f>'10_Avancement_Chimie'!B702</f>
        <v>0</v>
      </c>
      <c r="C702" s="4">
        <f>'10_Avancement_Chimie'!C702</f>
        <v>0</v>
      </c>
      <c r="D702" s="4">
        <f>'10_Avancement_Chimie'!D702</f>
        <v>0</v>
      </c>
      <c r="E702" s="4">
        <f>'10_Avancement_Chimie'!E702</f>
        <v>0</v>
      </c>
      <c r="F702" s="4">
        <f>'10_Avancement_Chimie'!F702</f>
        <v>0</v>
      </c>
      <c r="G702" s="4">
        <f>'10_Avancement_Chimie'!G702</f>
        <v>0</v>
      </c>
      <c r="H702" s="4">
        <f>'10_Avancement_Chimie'!H702</f>
        <v>0</v>
      </c>
      <c r="I702" s="4">
        <f>'10_Avancement_Chimie'!I702</f>
        <v>0</v>
      </c>
      <c r="J702" s="4">
        <f>'10_Avancement_Chimie'!J702</f>
        <v>0</v>
      </c>
      <c r="K702" s="4">
        <f>'10_Avancement_Chimie'!K702</f>
        <v>0</v>
      </c>
      <c r="L702" s="4">
        <f>'10_Avancement_Chimie'!L702</f>
        <v>0</v>
      </c>
      <c r="M702" s="4">
        <f>'10_Avancement_Chimie'!M702</f>
        <v>0</v>
      </c>
      <c r="N702" s="4">
        <f>'10_Avancement_Chimie'!N702</f>
        <v>0</v>
      </c>
      <c r="O702" s="4">
        <f>'10_Avancement_Chimie'!O702</f>
        <v>0</v>
      </c>
      <c r="P702" s="4">
        <f>'10_Avancement_Chimie'!P702</f>
        <v>0</v>
      </c>
      <c r="Q702" s="4">
        <f>'10_Avancement_Chimie'!Q702</f>
        <v>0</v>
      </c>
      <c r="R702" s="4">
        <f>'10_Avancement_Chimie'!R702</f>
        <v>0</v>
      </c>
    </row>
    <row r="703" spans="1:18">
      <c r="A703" s="4">
        <f>'10_Avancement_Chimie'!A703</f>
        <v>0</v>
      </c>
      <c r="B703" s="4">
        <f>'10_Avancement_Chimie'!B703</f>
        <v>0</v>
      </c>
      <c r="C703" s="4">
        <f>'10_Avancement_Chimie'!C703</f>
        <v>0</v>
      </c>
      <c r="D703" s="4">
        <f>'10_Avancement_Chimie'!D703</f>
        <v>0</v>
      </c>
      <c r="E703" s="4">
        <f>'10_Avancement_Chimie'!E703</f>
        <v>0</v>
      </c>
      <c r="F703" s="4">
        <f>'10_Avancement_Chimie'!F703</f>
        <v>0</v>
      </c>
      <c r="G703" s="4">
        <f>'10_Avancement_Chimie'!G703</f>
        <v>0</v>
      </c>
      <c r="H703" s="4">
        <f>'10_Avancement_Chimie'!H703</f>
        <v>0</v>
      </c>
      <c r="I703" s="4">
        <f>'10_Avancement_Chimie'!I703</f>
        <v>0</v>
      </c>
      <c r="J703" s="4">
        <f>'10_Avancement_Chimie'!J703</f>
        <v>0</v>
      </c>
      <c r="K703" s="4">
        <f>'10_Avancement_Chimie'!K703</f>
        <v>0</v>
      </c>
      <c r="L703" s="4">
        <f>'10_Avancement_Chimie'!L703</f>
        <v>0</v>
      </c>
      <c r="M703" s="4">
        <f>'10_Avancement_Chimie'!M703</f>
        <v>0</v>
      </c>
      <c r="N703" s="4">
        <f>'10_Avancement_Chimie'!N703</f>
        <v>0</v>
      </c>
      <c r="O703" s="4">
        <f>'10_Avancement_Chimie'!O703</f>
        <v>0</v>
      </c>
      <c r="P703" s="4">
        <f>'10_Avancement_Chimie'!P703</f>
        <v>0</v>
      </c>
      <c r="Q703" s="4">
        <f>'10_Avancement_Chimie'!Q703</f>
        <v>0</v>
      </c>
      <c r="R703" s="4">
        <f>'10_Avancement_Chimie'!R703</f>
        <v>0</v>
      </c>
    </row>
    <row r="704" spans="1:18">
      <c r="A704" s="4">
        <f>'10_Avancement_Chimie'!A704</f>
        <v>0</v>
      </c>
      <c r="B704" s="4">
        <f>'10_Avancement_Chimie'!B704</f>
        <v>0</v>
      </c>
      <c r="C704" s="4">
        <f>'10_Avancement_Chimie'!C704</f>
        <v>0</v>
      </c>
      <c r="D704" s="4">
        <f>'10_Avancement_Chimie'!D704</f>
        <v>0</v>
      </c>
      <c r="E704" s="4">
        <f>'10_Avancement_Chimie'!E704</f>
        <v>0</v>
      </c>
      <c r="F704" s="4">
        <f>'10_Avancement_Chimie'!F704</f>
        <v>0</v>
      </c>
      <c r="G704" s="4">
        <f>'10_Avancement_Chimie'!G704</f>
        <v>0</v>
      </c>
      <c r="H704" s="4">
        <f>'10_Avancement_Chimie'!H704</f>
        <v>0</v>
      </c>
      <c r="I704" s="4">
        <f>'10_Avancement_Chimie'!I704</f>
        <v>0</v>
      </c>
      <c r="J704" s="4">
        <f>'10_Avancement_Chimie'!J704</f>
        <v>0</v>
      </c>
      <c r="K704" s="4">
        <f>'10_Avancement_Chimie'!K704</f>
        <v>0</v>
      </c>
      <c r="L704" s="4">
        <f>'10_Avancement_Chimie'!L704</f>
        <v>0</v>
      </c>
      <c r="M704" s="4">
        <f>'10_Avancement_Chimie'!M704</f>
        <v>0</v>
      </c>
      <c r="N704" s="4">
        <f>'10_Avancement_Chimie'!N704</f>
        <v>0</v>
      </c>
      <c r="O704" s="4">
        <f>'10_Avancement_Chimie'!O704</f>
        <v>0</v>
      </c>
      <c r="P704" s="4">
        <f>'10_Avancement_Chimie'!P704</f>
        <v>0</v>
      </c>
      <c r="Q704" s="4">
        <f>'10_Avancement_Chimie'!Q704</f>
        <v>0</v>
      </c>
      <c r="R704" s="4">
        <f>'10_Avancement_Chimie'!R704</f>
        <v>0</v>
      </c>
    </row>
    <row r="705" spans="1:18">
      <c r="A705" s="4">
        <f>'10_Avancement_Chimie'!A705</f>
        <v>0</v>
      </c>
      <c r="B705" s="4">
        <f>'10_Avancement_Chimie'!B705</f>
        <v>0</v>
      </c>
      <c r="C705" s="4">
        <f>'10_Avancement_Chimie'!C705</f>
        <v>0</v>
      </c>
      <c r="D705" s="4">
        <f>'10_Avancement_Chimie'!D705</f>
        <v>0</v>
      </c>
      <c r="E705" s="4">
        <f>'10_Avancement_Chimie'!E705</f>
        <v>0</v>
      </c>
      <c r="F705" s="4">
        <f>'10_Avancement_Chimie'!F705</f>
        <v>0</v>
      </c>
      <c r="G705" s="4">
        <f>'10_Avancement_Chimie'!G705</f>
        <v>0</v>
      </c>
      <c r="H705" s="4">
        <f>'10_Avancement_Chimie'!H705</f>
        <v>0</v>
      </c>
      <c r="I705" s="4">
        <f>'10_Avancement_Chimie'!I705</f>
        <v>0</v>
      </c>
      <c r="J705" s="4">
        <f>'10_Avancement_Chimie'!J705</f>
        <v>0</v>
      </c>
      <c r="K705" s="4">
        <f>'10_Avancement_Chimie'!K705</f>
        <v>0</v>
      </c>
      <c r="L705" s="4">
        <f>'10_Avancement_Chimie'!L705</f>
        <v>0</v>
      </c>
      <c r="M705" s="4">
        <f>'10_Avancement_Chimie'!M705</f>
        <v>0</v>
      </c>
      <c r="N705" s="4">
        <f>'10_Avancement_Chimie'!N705</f>
        <v>0</v>
      </c>
      <c r="O705" s="4">
        <f>'10_Avancement_Chimie'!O705</f>
        <v>0</v>
      </c>
      <c r="P705" s="4">
        <f>'10_Avancement_Chimie'!P705</f>
        <v>0</v>
      </c>
      <c r="Q705" s="4">
        <f>'10_Avancement_Chimie'!Q705</f>
        <v>0</v>
      </c>
      <c r="R705" s="4">
        <f>'10_Avancement_Chimie'!R705</f>
        <v>0</v>
      </c>
    </row>
    <row r="706" spans="1:18">
      <c r="A706" s="4">
        <f>'10_Avancement_Chimie'!A706</f>
        <v>0</v>
      </c>
      <c r="B706" s="4">
        <f>'10_Avancement_Chimie'!B706</f>
        <v>0</v>
      </c>
      <c r="C706" s="4">
        <f>'10_Avancement_Chimie'!C706</f>
        <v>0</v>
      </c>
      <c r="D706" s="4">
        <f>'10_Avancement_Chimie'!D706</f>
        <v>0</v>
      </c>
      <c r="E706" s="4">
        <f>'10_Avancement_Chimie'!E706</f>
        <v>0</v>
      </c>
      <c r="F706" s="4">
        <f>'10_Avancement_Chimie'!F706</f>
        <v>0</v>
      </c>
      <c r="G706" s="4">
        <f>'10_Avancement_Chimie'!G706</f>
        <v>0</v>
      </c>
      <c r="H706" s="4">
        <f>'10_Avancement_Chimie'!H706</f>
        <v>0</v>
      </c>
      <c r="I706" s="4">
        <f>'10_Avancement_Chimie'!I706</f>
        <v>0</v>
      </c>
      <c r="J706" s="4">
        <f>'10_Avancement_Chimie'!J706</f>
        <v>0</v>
      </c>
      <c r="K706" s="4">
        <f>'10_Avancement_Chimie'!K706</f>
        <v>0</v>
      </c>
      <c r="L706" s="4">
        <f>'10_Avancement_Chimie'!L706</f>
        <v>0</v>
      </c>
      <c r="M706" s="4">
        <f>'10_Avancement_Chimie'!M706</f>
        <v>0</v>
      </c>
      <c r="N706" s="4">
        <f>'10_Avancement_Chimie'!N706</f>
        <v>0</v>
      </c>
      <c r="O706" s="4">
        <f>'10_Avancement_Chimie'!O706</f>
        <v>0</v>
      </c>
      <c r="P706" s="4">
        <f>'10_Avancement_Chimie'!P706</f>
        <v>0</v>
      </c>
      <c r="Q706" s="4">
        <f>'10_Avancement_Chimie'!Q706</f>
        <v>0</v>
      </c>
      <c r="R706" s="4">
        <f>'10_Avancement_Chimie'!R706</f>
        <v>0</v>
      </c>
    </row>
    <row r="707" spans="1:18">
      <c r="A707" s="4">
        <f>'10_Avancement_Chimie'!A707</f>
        <v>0</v>
      </c>
      <c r="B707" s="4">
        <f>'10_Avancement_Chimie'!B707</f>
        <v>0</v>
      </c>
      <c r="C707" s="4">
        <f>'10_Avancement_Chimie'!C707</f>
        <v>0</v>
      </c>
      <c r="D707" s="4">
        <f>'10_Avancement_Chimie'!D707</f>
        <v>0</v>
      </c>
      <c r="E707" s="4">
        <f>'10_Avancement_Chimie'!E707</f>
        <v>0</v>
      </c>
      <c r="F707" s="4">
        <f>'10_Avancement_Chimie'!F707</f>
        <v>0</v>
      </c>
      <c r="G707" s="4">
        <f>'10_Avancement_Chimie'!G707</f>
        <v>0</v>
      </c>
      <c r="H707" s="4">
        <f>'10_Avancement_Chimie'!H707</f>
        <v>0</v>
      </c>
      <c r="I707" s="4">
        <f>'10_Avancement_Chimie'!I707</f>
        <v>0</v>
      </c>
      <c r="J707" s="4">
        <f>'10_Avancement_Chimie'!J707</f>
        <v>0</v>
      </c>
      <c r="K707" s="4">
        <f>'10_Avancement_Chimie'!K707</f>
        <v>0</v>
      </c>
      <c r="L707" s="4">
        <f>'10_Avancement_Chimie'!L707</f>
        <v>0</v>
      </c>
      <c r="M707" s="4">
        <f>'10_Avancement_Chimie'!M707</f>
        <v>0</v>
      </c>
      <c r="N707" s="4">
        <f>'10_Avancement_Chimie'!N707</f>
        <v>0</v>
      </c>
      <c r="O707" s="4">
        <f>'10_Avancement_Chimie'!O707</f>
        <v>0</v>
      </c>
      <c r="P707" s="4">
        <f>'10_Avancement_Chimie'!P707</f>
        <v>0</v>
      </c>
      <c r="Q707" s="4">
        <f>'10_Avancement_Chimie'!Q707</f>
        <v>0</v>
      </c>
      <c r="R707" s="4">
        <f>'10_Avancement_Chimie'!R707</f>
        <v>0</v>
      </c>
    </row>
    <row r="708" spans="1:18">
      <c r="A708" s="4">
        <f>'10_Avancement_Chimie'!A708</f>
        <v>0</v>
      </c>
      <c r="B708" s="4">
        <f>'10_Avancement_Chimie'!B708</f>
        <v>0</v>
      </c>
      <c r="C708" s="4">
        <f>'10_Avancement_Chimie'!C708</f>
        <v>0</v>
      </c>
      <c r="D708" s="4">
        <f>'10_Avancement_Chimie'!D708</f>
        <v>0</v>
      </c>
      <c r="E708" s="4">
        <f>'10_Avancement_Chimie'!E708</f>
        <v>0</v>
      </c>
      <c r="F708" s="4">
        <f>'10_Avancement_Chimie'!F708</f>
        <v>0</v>
      </c>
      <c r="G708" s="4">
        <f>'10_Avancement_Chimie'!G708</f>
        <v>0</v>
      </c>
      <c r="H708" s="4">
        <f>'10_Avancement_Chimie'!H708</f>
        <v>0</v>
      </c>
      <c r="I708" s="4">
        <f>'10_Avancement_Chimie'!I708</f>
        <v>0</v>
      </c>
      <c r="J708" s="4">
        <f>'10_Avancement_Chimie'!J708</f>
        <v>0</v>
      </c>
      <c r="K708" s="4">
        <f>'10_Avancement_Chimie'!K708</f>
        <v>0</v>
      </c>
      <c r="L708" s="4">
        <f>'10_Avancement_Chimie'!L708</f>
        <v>0</v>
      </c>
      <c r="M708" s="4">
        <f>'10_Avancement_Chimie'!M708</f>
        <v>0</v>
      </c>
      <c r="N708" s="4">
        <f>'10_Avancement_Chimie'!N708</f>
        <v>0</v>
      </c>
      <c r="O708" s="4">
        <f>'10_Avancement_Chimie'!O708</f>
        <v>0</v>
      </c>
      <c r="P708" s="4">
        <f>'10_Avancement_Chimie'!P708</f>
        <v>0</v>
      </c>
      <c r="Q708" s="4">
        <f>'10_Avancement_Chimie'!Q708</f>
        <v>0</v>
      </c>
      <c r="R708" s="4">
        <f>'10_Avancement_Chimie'!R708</f>
        <v>0</v>
      </c>
    </row>
    <row r="709" spans="1:18">
      <c r="A709" s="4">
        <f>'10_Avancement_Chimie'!A709</f>
        <v>0</v>
      </c>
      <c r="B709" s="4">
        <f>'10_Avancement_Chimie'!B709</f>
        <v>0</v>
      </c>
      <c r="C709" s="4">
        <f>'10_Avancement_Chimie'!C709</f>
        <v>0</v>
      </c>
      <c r="D709" s="4">
        <f>'10_Avancement_Chimie'!D709</f>
        <v>0</v>
      </c>
      <c r="E709" s="4">
        <f>'10_Avancement_Chimie'!E709</f>
        <v>0</v>
      </c>
      <c r="F709" s="4">
        <f>'10_Avancement_Chimie'!F709</f>
        <v>0</v>
      </c>
      <c r="G709" s="4">
        <f>'10_Avancement_Chimie'!G709</f>
        <v>0</v>
      </c>
      <c r="H709" s="4">
        <f>'10_Avancement_Chimie'!H709</f>
        <v>0</v>
      </c>
      <c r="I709" s="4">
        <f>'10_Avancement_Chimie'!I709</f>
        <v>0</v>
      </c>
      <c r="J709" s="4">
        <f>'10_Avancement_Chimie'!J709</f>
        <v>0</v>
      </c>
      <c r="K709" s="4">
        <f>'10_Avancement_Chimie'!K709</f>
        <v>0</v>
      </c>
      <c r="L709" s="4">
        <f>'10_Avancement_Chimie'!L709</f>
        <v>0</v>
      </c>
      <c r="M709" s="4">
        <f>'10_Avancement_Chimie'!M709</f>
        <v>0</v>
      </c>
      <c r="N709" s="4">
        <f>'10_Avancement_Chimie'!N709</f>
        <v>0</v>
      </c>
      <c r="O709" s="4">
        <f>'10_Avancement_Chimie'!O709</f>
        <v>0</v>
      </c>
      <c r="P709" s="4">
        <f>'10_Avancement_Chimie'!P709</f>
        <v>0</v>
      </c>
      <c r="Q709" s="4">
        <f>'10_Avancement_Chimie'!Q709</f>
        <v>0</v>
      </c>
      <c r="R709" s="4">
        <f>'10_Avancement_Chimie'!R709</f>
        <v>0</v>
      </c>
    </row>
    <row r="710" spans="1:18">
      <c r="A710" s="4">
        <f>'10_Avancement_Chimie'!A710</f>
        <v>0</v>
      </c>
      <c r="B710" s="4">
        <f>'10_Avancement_Chimie'!B710</f>
        <v>0</v>
      </c>
      <c r="C710" s="4">
        <f>'10_Avancement_Chimie'!C710</f>
        <v>0</v>
      </c>
      <c r="D710" s="4">
        <f>'10_Avancement_Chimie'!D710</f>
        <v>0</v>
      </c>
      <c r="E710" s="4">
        <f>'10_Avancement_Chimie'!E710</f>
        <v>0</v>
      </c>
      <c r="F710" s="4">
        <f>'10_Avancement_Chimie'!F710</f>
        <v>0</v>
      </c>
      <c r="G710" s="4">
        <f>'10_Avancement_Chimie'!G710</f>
        <v>0</v>
      </c>
      <c r="H710" s="4">
        <f>'10_Avancement_Chimie'!H710</f>
        <v>0</v>
      </c>
      <c r="I710" s="4">
        <f>'10_Avancement_Chimie'!I710</f>
        <v>0</v>
      </c>
      <c r="J710" s="4">
        <f>'10_Avancement_Chimie'!J710</f>
        <v>0</v>
      </c>
      <c r="K710" s="4">
        <f>'10_Avancement_Chimie'!K710</f>
        <v>0</v>
      </c>
      <c r="L710" s="4">
        <f>'10_Avancement_Chimie'!L710</f>
        <v>0</v>
      </c>
      <c r="M710" s="4">
        <f>'10_Avancement_Chimie'!M710</f>
        <v>0</v>
      </c>
      <c r="N710" s="4">
        <f>'10_Avancement_Chimie'!N710</f>
        <v>0</v>
      </c>
      <c r="O710" s="4">
        <f>'10_Avancement_Chimie'!O710</f>
        <v>0</v>
      </c>
      <c r="P710" s="4">
        <f>'10_Avancement_Chimie'!P710</f>
        <v>0</v>
      </c>
      <c r="Q710" s="4">
        <f>'10_Avancement_Chimie'!Q710</f>
        <v>0</v>
      </c>
      <c r="R710" s="4">
        <f>'10_Avancement_Chimie'!R710</f>
        <v>0</v>
      </c>
    </row>
    <row r="711" spans="1:18">
      <c r="A711" s="4">
        <f>'10_Avancement_Chimie'!A711</f>
        <v>0</v>
      </c>
      <c r="B711" s="4">
        <f>'10_Avancement_Chimie'!B711</f>
        <v>0</v>
      </c>
      <c r="C711" s="4">
        <f>'10_Avancement_Chimie'!C711</f>
        <v>0</v>
      </c>
      <c r="D711" s="4">
        <f>'10_Avancement_Chimie'!D711</f>
        <v>0</v>
      </c>
      <c r="E711" s="4">
        <f>'10_Avancement_Chimie'!E711</f>
        <v>0</v>
      </c>
      <c r="F711" s="4">
        <f>'10_Avancement_Chimie'!F711</f>
        <v>0</v>
      </c>
      <c r="G711" s="4">
        <f>'10_Avancement_Chimie'!G711</f>
        <v>0</v>
      </c>
      <c r="H711" s="4">
        <f>'10_Avancement_Chimie'!H711</f>
        <v>0</v>
      </c>
      <c r="I711" s="4">
        <f>'10_Avancement_Chimie'!I711</f>
        <v>0</v>
      </c>
      <c r="J711" s="4">
        <f>'10_Avancement_Chimie'!J711</f>
        <v>0</v>
      </c>
      <c r="K711" s="4">
        <f>'10_Avancement_Chimie'!K711</f>
        <v>0</v>
      </c>
      <c r="L711" s="4">
        <f>'10_Avancement_Chimie'!L711</f>
        <v>0</v>
      </c>
      <c r="M711" s="4">
        <f>'10_Avancement_Chimie'!M711</f>
        <v>0</v>
      </c>
      <c r="N711" s="4">
        <f>'10_Avancement_Chimie'!N711</f>
        <v>0</v>
      </c>
      <c r="O711" s="4">
        <f>'10_Avancement_Chimie'!O711</f>
        <v>0</v>
      </c>
      <c r="P711" s="4">
        <f>'10_Avancement_Chimie'!P711</f>
        <v>0</v>
      </c>
      <c r="Q711" s="4">
        <f>'10_Avancement_Chimie'!Q711</f>
        <v>0</v>
      </c>
      <c r="R711" s="4">
        <f>'10_Avancement_Chimie'!R711</f>
        <v>0</v>
      </c>
    </row>
    <row r="712" spans="1:18">
      <c r="A712" s="4">
        <f>'10_Avancement_Chimie'!A712</f>
        <v>0</v>
      </c>
      <c r="B712" s="4">
        <f>'10_Avancement_Chimie'!B712</f>
        <v>0</v>
      </c>
      <c r="C712" s="4">
        <f>'10_Avancement_Chimie'!C712</f>
        <v>0</v>
      </c>
      <c r="D712" s="4">
        <f>'10_Avancement_Chimie'!D712</f>
        <v>0</v>
      </c>
      <c r="E712" s="4">
        <f>'10_Avancement_Chimie'!E712</f>
        <v>0</v>
      </c>
      <c r="F712" s="4">
        <f>'10_Avancement_Chimie'!F712</f>
        <v>0</v>
      </c>
      <c r="G712" s="4">
        <f>'10_Avancement_Chimie'!G712</f>
        <v>0</v>
      </c>
      <c r="H712" s="4">
        <f>'10_Avancement_Chimie'!H712</f>
        <v>0</v>
      </c>
      <c r="I712" s="4">
        <f>'10_Avancement_Chimie'!I712</f>
        <v>0</v>
      </c>
      <c r="J712" s="4">
        <f>'10_Avancement_Chimie'!J712</f>
        <v>0</v>
      </c>
      <c r="K712" s="4">
        <f>'10_Avancement_Chimie'!K712</f>
        <v>0</v>
      </c>
      <c r="L712" s="4">
        <f>'10_Avancement_Chimie'!L712</f>
        <v>0</v>
      </c>
      <c r="M712" s="4">
        <f>'10_Avancement_Chimie'!M712</f>
        <v>0</v>
      </c>
      <c r="N712" s="4">
        <f>'10_Avancement_Chimie'!N712</f>
        <v>0</v>
      </c>
      <c r="O712" s="4">
        <f>'10_Avancement_Chimie'!O712</f>
        <v>0</v>
      </c>
      <c r="P712" s="4">
        <f>'10_Avancement_Chimie'!P712</f>
        <v>0</v>
      </c>
      <c r="Q712" s="4">
        <f>'10_Avancement_Chimie'!Q712</f>
        <v>0</v>
      </c>
      <c r="R712" s="4">
        <f>'10_Avancement_Chimie'!R712</f>
        <v>0</v>
      </c>
    </row>
    <row r="713" spans="1:18">
      <c r="A713" s="4">
        <f>'10_Avancement_Chimie'!A713</f>
        <v>0</v>
      </c>
      <c r="B713" s="4">
        <f>'10_Avancement_Chimie'!B713</f>
        <v>0</v>
      </c>
      <c r="C713" s="4">
        <f>'10_Avancement_Chimie'!C713</f>
        <v>0</v>
      </c>
      <c r="D713" s="4">
        <f>'10_Avancement_Chimie'!D713</f>
        <v>0</v>
      </c>
      <c r="E713" s="4">
        <f>'10_Avancement_Chimie'!E713</f>
        <v>0</v>
      </c>
      <c r="F713" s="4">
        <f>'10_Avancement_Chimie'!F713</f>
        <v>0</v>
      </c>
      <c r="G713" s="4">
        <f>'10_Avancement_Chimie'!G713</f>
        <v>0</v>
      </c>
      <c r="H713" s="4">
        <f>'10_Avancement_Chimie'!H713</f>
        <v>0</v>
      </c>
      <c r="I713" s="4">
        <f>'10_Avancement_Chimie'!I713</f>
        <v>0</v>
      </c>
      <c r="J713" s="4">
        <f>'10_Avancement_Chimie'!J713</f>
        <v>0</v>
      </c>
      <c r="K713" s="4">
        <f>'10_Avancement_Chimie'!K713</f>
        <v>0</v>
      </c>
      <c r="L713" s="4">
        <f>'10_Avancement_Chimie'!L713</f>
        <v>0</v>
      </c>
      <c r="M713" s="4">
        <f>'10_Avancement_Chimie'!M713</f>
        <v>0</v>
      </c>
      <c r="N713" s="4">
        <f>'10_Avancement_Chimie'!N713</f>
        <v>0</v>
      </c>
      <c r="O713" s="4">
        <f>'10_Avancement_Chimie'!O713</f>
        <v>0</v>
      </c>
      <c r="P713" s="4">
        <f>'10_Avancement_Chimie'!P713</f>
        <v>0</v>
      </c>
      <c r="Q713" s="4">
        <f>'10_Avancement_Chimie'!Q713</f>
        <v>0</v>
      </c>
      <c r="R713" s="4">
        <f>'10_Avancement_Chimie'!R713</f>
        <v>0</v>
      </c>
    </row>
    <row r="714" spans="1:18">
      <c r="A714" s="4">
        <f>'10_Avancement_Chimie'!A714</f>
        <v>0</v>
      </c>
      <c r="B714" s="4">
        <f>'10_Avancement_Chimie'!B714</f>
        <v>0</v>
      </c>
      <c r="C714" s="4">
        <f>'10_Avancement_Chimie'!C714</f>
        <v>0</v>
      </c>
      <c r="D714" s="4">
        <f>'10_Avancement_Chimie'!D714</f>
        <v>0</v>
      </c>
      <c r="E714" s="4">
        <f>'10_Avancement_Chimie'!E714</f>
        <v>0</v>
      </c>
      <c r="F714" s="4">
        <f>'10_Avancement_Chimie'!F714</f>
        <v>0</v>
      </c>
      <c r="G714" s="4">
        <f>'10_Avancement_Chimie'!G714</f>
        <v>0</v>
      </c>
      <c r="H714" s="4">
        <f>'10_Avancement_Chimie'!H714</f>
        <v>0</v>
      </c>
      <c r="I714" s="4">
        <f>'10_Avancement_Chimie'!I714</f>
        <v>0</v>
      </c>
      <c r="J714" s="4">
        <f>'10_Avancement_Chimie'!J714</f>
        <v>0</v>
      </c>
      <c r="K714" s="4">
        <f>'10_Avancement_Chimie'!K714</f>
        <v>0</v>
      </c>
      <c r="L714" s="4">
        <f>'10_Avancement_Chimie'!L714</f>
        <v>0</v>
      </c>
      <c r="M714" s="4">
        <f>'10_Avancement_Chimie'!M714</f>
        <v>0</v>
      </c>
      <c r="N714" s="4">
        <f>'10_Avancement_Chimie'!N714</f>
        <v>0</v>
      </c>
      <c r="O714" s="4">
        <f>'10_Avancement_Chimie'!O714</f>
        <v>0</v>
      </c>
      <c r="P714" s="4">
        <f>'10_Avancement_Chimie'!P714</f>
        <v>0</v>
      </c>
      <c r="Q714" s="4">
        <f>'10_Avancement_Chimie'!Q714</f>
        <v>0</v>
      </c>
      <c r="R714" s="4">
        <f>'10_Avancement_Chimie'!R714</f>
        <v>0</v>
      </c>
    </row>
    <row r="715" spans="1:18">
      <c r="A715" s="4">
        <f>'10_Avancement_Chimie'!A715</f>
        <v>0</v>
      </c>
      <c r="B715" s="4">
        <f>'10_Avancement_Chimie'!B715</f>
        <v>0</v>
      </c>
      <c r="C715" s="4">
        <f>'10_Avancement_Chimie'!C715</f>
        <v>0</v>
      </c>
      <c r="D715" s="4">
        <f>'10_Avancement_Chimie'!D715</f>
        <v>0</v>
      </c>
      <c r="E715" s="4">
        <f>'10_Avancement_Chimie'!E715</f>
        <v>0</v>
      </c>
      <c r="F715" s="4">
        <f>'10_Avancement_Chimie'!F715</f>
        <v>0</v>
      </c>
      <c r="G715" s="4">
        <f>'10_Avancement_Chimie'!G715</f>
        <v>0</v>
      </c>
      <c r="H715" s="4">
        <f>'10_Avancement_Chimie'!H715</f>
        <v>0</v>
      </c>
      <c r="I715" s="4">
        <f>'10_Avancement_Chimie'!I715</f>
        <v>0</v>
      </c>
      <c r="J715" s="4">
        <f>'10_Avancement_Chimie'!J715</f>
        <v>0</v>
      </c>
      <c r="K715" s="4">
        <f>'10_Avancement_Chimie'!K715</f>
        <v>0</v>
      </c>
      <c r="L715" s="4">
        <f>'10_Avancement_Chimie'!L715</f>
        <v>0</v>
      </c>
      <c r="M715" s="4">
        <f>'10_Avancement_Chimie'!M715</f>
        <v>0</v>
      </c>
      <c r="N715" s="4">
        <f>'10_Avancement_Chimie'!N715</f>
        <v>0</v>
      </c>
      <c r="O715" s="4">
        <f>'10_Avancement_Chimie'!O715</f>
        <v>0</v>
      </c>
      <c r="P715" s="4">
        <f>'10_Avancement_Chimie'!P715</f>
        <v>0</v>
      </c>
      <c r="Q715" s="4">
        <f>'10_Avancement_Chimie'!Q715</f>
        <v>0</v>
      </c>
      <c r="R715" s="4">
        <f>'10_Avancement_Chimie'!R715</f>
        <v>0</v>
      </c>
    </row>
    <row r="716" spans="1:18">
      <c r="A716" s="4">
        <f>'10_Avancement_Chimie'!A716</f>
        <v>0</v>
      </c>
      <c r="B716" s="4">
        <f>'10_Avancement_Chimie'!B716</f>
        <v>0</v>
      </c>
      <c r="C716" s="4">
        <f>'10_Avancement_Chimie'!C716</f>
        <v>0</v>
      </c>
      <c r="D716" s="4">
        <f>'10_Avancement_Chimie'!D716</f>
        <v>0</v>
      </c>
      <c r="E716" s="4">
        <f>'10_Avancement_Chimie'!E716</f>
        <v>0</v>
      </c>
      <c r="F716" s="4">
        <f>'10_Avancement_Chimie'!F716</f>
        <v>0</v>
      </c>
      <c r="G716" s="4">
        <f>'10_Avancement_Chimie'!G716</f>
        <v>0</v>
      </c>
      <c r="H716" s="4">
        <f>'10_Avancement_Chimie'!H716</f>
        <v>0</v>
      </c>
      <c r="I716" s="4">
        <f>'10_Avancement_Chimie'!I716</f>
        <v>0</v>
      </c>
      <c r="J716" s="4">
        <f>'10_Avancement_Chimie'!J716</f>
        <v>0</v>
      </c>
      <c r="K716" s="4">
        <f>'10_Avancement_Chimie'!K716</f>
        <v>0</v>
      </c>
      <c r="L716" s="4">
        <f>'10_Avancement_Chimie'!L716</f>
        <v>0</v>
      </c>
      <c r="M716" s="4">
        <f>'10_Avancement_Chimie'!M716</f>
        <v>0</v>
      </c>
      <c r="N716" s="4">
        <f>'10_Avancement_Chimie'!N716</f>
        <v>0</v>
      </c>
      <c r="O716" s="4">
        <f>'10_Avancement_Chimie'!O716</f>
        <v>0</v>
      </c>
      <c r="P716" s="4">
        <f>'10_Avancement_Chimie'!P716</f>
        <v>0</v>
      </c>
      <c r="Q716" s="4">
        <f>'10_Avancement_Chimie'!Q716</f>
        <v>0</v>
      </c>
      <c r="R716" s="4">
        <f>'10_Avancement_Chimie'!R716</f>
        <v>0</v>
      </c>
    </row>
    <row r="717" spans="1:18">
      <c r="A717" s="4">
        <f>'10_Avancement_Chimie'!A717</f>
        <v>0</v>
      </c>
      <c r="B717" s="4">
        <f>'10_Avancement_Chimie'!B717</f>
        <v>0</v>
      </c>
      <c r="C717" s="4">
        <f>'10_Avancement_Chimie'!C717</f>
        <v>0</v>
      </c>
      <c r="D717" s="4">
        <f>'10_Avancement_Chimie'!D717</f>
        <v>0</v>
      </c>
      <c r="E717" s="4">
        <f>'10_Avancement_Chimie'!E717</f>
        <v>0</v>
      </c>
      <c r="F717" s="4">
        <f>'10_Avancement_Chimie'!F717</f>
        <v>0</v>
      </c>
      <c r="G717" s="4">
        <f>'10_Avancement_Chimie'!G717</f>
        <v>0</v>
      </c>
      <c r="H717" s="4">
        <f>'10_Avancement_Chimie'!H717</f>
        <v>0</v>
      </c>
      <c r="I717" s="4">
        <f>'10_Avancement_Chimie'!I717</f>
        <v>0</v>
      </c>
      <c r="J717" s="4">
        <f>'10_Avancement_Chimie'!J717</f>
        <v>0</v>
      </c>
      <c r="K717" s="4">
        <f>'10_Avancement_Chimie'!K717</f>
        <v>0</v>
      </c>
      <c r="L717" s="4">
        <f>'10_Avancement_Chimie'!L717</f>
        <v>0</v>
      </c>
      <c r="M717" s="4">
        <f>'10_Avancement_Chimie'!M717</f>
        <v>0</v>
      </c>
      <c r="N717" s="4">
        <f>'10_Avancement_Chimie'!N717</f>
        <v>0</v>
      </c>
      <c r="O717" s="4">
        <f>'10_Avancement_Chimie'!O717</f>
        <v>0</v>
      </c>
      <c r="P717" s="4">
        <f>'10_Avancement_Chimie'!P717</f>
        <v>0</v>
      </c>
      <c r="Q717" s="4">
        <f>'10_Avancement_Chimie'!Q717</f>
        <v>0</v>
      </c>
      <c r="R717" s="4">
        <f>'10_Avancement_Chimie'!R717</f>
        <v>0</v>
      </c>
    </row>
    <row r="718" spans="1:18">
      <c r="A718" s="4">
        <f>'10_Avancement_Chimie'!A718</f>
        <v>0</v>
      </c>
      <c r="B718" s="4">
        <f>'10_Avancement_Chimie'!B718</f>
        <v>0</v>
      </c>
      <c r="C718" s="4">
        <f>'10_Avancement_Chimie'!C718</f>
        <v>0</v>
      </c>
      <c r="D718" s="4">
        <f>'10_Avancement_Chimie'!D718</f>
        <v>0</v>
      </c>
      <c r="E718" s="4">
        <f>'10_Avancement_Chimie'!E718</f>
        <v>0</v>
      </c>
      <c r="F718" s="4">
        <f>'10_Avancement_Chimie'!F718</f>
        <v>0</v>
      </c>
      <c r="G718" s="4">
        <f>'10_Avancement_Chimie'!G718</f>
        <v>0</v>
      </c>
      <c r="H718" s="4">
        <f>'10_Avancement_Chimie'!H718</f>
        <v>0</v>
      </c>
      <c r="I718" s="4">
        <f>'10_Avancement_Chimie'!I718</f>
        <v>0</v>
      </c>
      <c r="J718" s="4">
        <f>'10_Avancement_Chimie'!J718</f>
        <v>0</v>
      </c>
      <c r="K718" s="4">
        <f>'10_Avancement_Chimie'!K718</f>
        <v>0</v>
      </c>
      <c r="L718" s="4">
        <f>'10_Avancement_Chimie'!L718</f>
        <v>0</v>
      </c>
      <c r="M718" s="4">
        <f>'10_Avancement_Chimie'!M718</f>
        <v>0</v>
      </c>
      <c r="N718" s="4">
        <f>'10_Avancement_Chimie'!N718</f>
        <v>0</v>
      </c>
      <c r="O718" s="4">
        <f>'10_Avancement_Chimie'!O718</f>
        <v>0</v>
      </c>
      <c r="P718" s="4">
        <f>'10_Avancement_Chimie'!P718</f>
        <v>0</v>
      </c>
      <c r="Q718" s="4">
        <f>'10_Avancement_Chimie'!Q718</f>
        <v>0</v>
      </c>
      <c r="R718" s="4">
        <f>'10_Avancement_Chimie'!R718</f>
        <v>0</v>
      </c>
    </row>
    <row r="719" spans="1:18">
      <c r="A719" s="4">
        <f>'10_Avancement_Chimie'!A719</f>
        <v>0</v>
      </c>
      <c r="B719" s="4">
        <f>'10_Avancement_Chimie'!B719</f>
        <v>0</v>
      </c>
      <c r="C719" s="4">
        <f>'10_Avancement_Chimie'!C719</f>
        <v>0</v>
      </c>
      <c r="D719" s="4">
        <f>'10_Avancement_Chimie'!D719</f>
        <v>0</v>
      </c>
      <c r="E719" s="4">
        <f>'10_Avancement_Chimie'!E719</f>
        <v>0</v>
      </c>
      <c r="F719" s="4">
        <f>'10_Avancement_Chimie'!F719</f>
        <v>0</v>
      </c>
      <c r="G719" s="4">
        <f>'10_Avancement_Chimie'!G719</f>
        <v>0</v>
      </c>
      <c r="H719" s="4">
        <f>'10_Avancement_Chimie'!H719</f>
        <v>0</v>
      </c>
      <c r="I719" s="4">
        <f>'10_Avancement_Chimie'!I719</f>
        <v>0</v>
      </c>
      <c r="J719" s="4">
        <f>'10_Avancement_Chimie'!J719</f>
        <v>0</v>
      </c>
      <c r="K719" s="4">
        <f>'10_Avancement_Chimie'!K719</f>
        <v>0</v>
      </c>
      <c r="L719" s="4">
        <f>'10_Avancement_Chimie'!L719</f>
        <v>0</v>
      </c>
      <c r="M719" s="4">
        <f>'10_Avancement_Chimie'!M719</f>
        <v>0</v>
      </c>
      <c r="N719" s="4">
        <f>'10_Avancement_Chimie'!N719</f>
        <v>0</v>
      </c>
      <c r="O719" s="4">
        <f>'10_Avancement_Chimie'!O719</f>
        <v>0</v>
      </c>
      <c r="P719" s="4">
        <f>'10_Avancement_Chimie'!P719</f>
        <v>0</v>
      </c>
      <c r="Q719" s="4">
        <f>'10_Avancement_Chimie'!Q719</f>
        <v>0</v>
      </c>
      <c r="R719" s="4">
        <f>'10_Avancement_Chimie'!R719</f>
        <v>0</v>
      </c>
    </row>
    <row r="720" spans="1:18">
      <c r="A720" s="4">
        <f>'10_Avancement_Chimie'!A720</f>
        <v>0</v>
      </c>
      <c r="B720" s="4">
        <f>'10_Avancement_Chimie'!B720</f>
        <v>0</v>
      </c>
      <c r="C720" s="4">
        <f>'10_Avancement_Chimie'!C720</f>
        <v>0</v>
      </c>
      <c r="D720" s="4">
        <f>'10_Avancement_Chimie'!D720</f>
        <v>0</v>
      </c>
      <c r="E720" s="4">
        <f>'10_Avancement_Chimie'!E720</f>
        <v>0</v>
      </c>
      <c r="F720" s="4">
        <f>'10_Avancement_Chimie'!F720</f>
        <v>0</v>
      </c>
      <c r="G720" s="4">
        <f>'10_Avancement_Chimie'!G720</f>
        <v>0</v>
      </c>
      <c r="H720" s="4">
        <f>'10_Avancement_Chimie'!H720</f>
        <v>0</v>
      </c>
      <c r="I720" s="4">
        <f>'10_Avancement_Chimie'!I720</f>
        <v>0</v>
      </c>
      <c r="J720" s="4">
        <f>'10_Avancement_Chimie'!J720</f>
        <v>0</v>
      </c>
      <c r="K720" s="4">
        <f>'10_Avancement_Chimie'!K720</f>
        <v>0</v>
      </c>
      <c r="L720" s="4">
        <f>'10_Avancement_Chimie'!L720</f>
        <v>0</v>
      </c>
      <c r="M720" s="4">
        <f>'10_Avancement_Chimie'!M720</f>
        <v>0</v>
      </c>
      <c r="N720" s="4">
        <f>'10_Avancement_Chimie'!N720</f>
        <v>0</v>
      </c>
      <c r="O720" s="4">
        <f>'10_Avancement_Chimie'!O720</f>
        <v>0</v>
      </c>
      <c r="P720" s="4">
        <f>'10_Avancement_Chimie'!P720</f>
        <v>0</v>
      </c>
      <c r="Q720" s="4">
        <f>'10_Avancement_Chimie'!Q720</f>
        <v>0</v>
      </c>
      <c r="R720" s="4">
        <f>'10_Avancement_Chimie'!R720</f>
        <v>0</v>
      </c>
    </row>
    <row r="721" spans="1:18">
      <c r="A721" s="4">
        <f>'10_Avancement_Chimie'!A721</f>
        <v>0</v>
      </c>
      <c r="B721" s="4">
        <f>'10_Avancement_Chimie'!B721</f>
        <v>0</v>
      </c>
      <c r="C721" s="4">
        <f>'10_Avancement_Chimie'!C721</f>
        <v>0</v>
      </c>
      <c r="D721" s="4">
        <f>'10_Avancement_Chimie'!D721</f>
        <v>0</v>
      </c>
      <c r="E721" s="4">
        <f>'10_Avancement_Chimie'!E721</f>
        <v>0</v>
      </c>
      <c r="F721" s="4">
        <f>'10_Avancement_Chimie'!F721</f>
        <v>0</v>
      </c>
      <c r="G721" s="4">
        <f>'10_Avancement_Chimie'!G721</f>
        <v>0</v>
      </c>
      <c r="H721" s="4">
        <f>'10_Avancement_Chimie'!H721</f>
        <v>0</v>
      </c>
      <c r="I721" s="4">
        <f>'10_Avancement_Chimie'!I721</f>
        <v>0</v>
      </c>
      <c r="J721" s="4">
        <f>'10_Avancement_Chimie'!J721</f>
        <v>0</v>
      </c>
      <c r="K721" s="4">
        <f>'10_Avancement_Chimie'!K721</f>
        <v>0</v>
      </c>
      <c r="L721" s="4">
        <f>'10_Avancement_Chimie'!L721</f>
        <v>0</v>
      </c>
      <c r="M721" s="4">
        <f>'10_Avancement_Chimie'!M721</f>
        <v>0</v>
      </c>
      <c r="N721" s="4">
        <f>'10_Avancement_Chimie'!N721</f>
        <v>0</v>
      </c>
      <c r="O721" s="4">
        <f>'10_Avancement_Chimie'!O721</f>
        <v>0</v>
      </c>
      <c r="P721" s="4">
        <f>'10_Avancement_Chimie'!P721</f>
        <v>0</v>
      </c>
      <c r="Q721" s="4">
        <f>'10_Avancement_Chimie'!Q721</f>
        <v>0</v>
      </c>
      <c r="R721" s="4">
        <f>'10_Avancement_Chimie'!R721</f>
        <v>0</v>
      </c>
    </row>
    <row r="722" spans="1:18">
      <c r="A722" s="4">
        <f>'10_Avancement_Chimie'!A722</f>
        <v>0</v>
      </c>
      <c r="B722" s="4">
        <f>'10_Avancement_Chimie'!B722</f>
        <v>0</v>
      </c>
      <c r="C722" s="4">
        <f>'10_Avancement_Chimie'!C722</f>
        <v>0</v>
      </c>
      <c r="D722" s="4">
        <f>'10_Avancement_Chimie'!D722</f>
        <v>0</v>
      </c>
      <c r="E722" s="4">
        <f>'10_Avancement_Chimie'!E722</f>
        <v>0</v>
      </c>
      <c r="F722" s="4">
        <f>'10_Avancement_Chimie'!F722</f>
        <v>0</v>
      </c>
      <c r="G722" s="4">
        <f>'10_Avancement_Chimie'!G722</f>
        <v>0</v>
      </c>
      <c r="H722" s="4">
        <f>'10_Avancement_Chimie'!H722</f>
        <v>0</v>
      </c>
      <c r="I722" s="4">
        <f>'10_Avancement_Chimie'!I722</f>
        <v>0</v>
      </c>
      <c r="J722" s="4">
        <f>'10_Avancement_Chimie'!J722</f>
        <v>0</v>
      </c>
      <c r="K722" s="4">
        <f>'10_Avancement_Chimie'!K722</f>
        <v>0</v>
      </c>
      <c r="L722" s="4">
        <f>'10_Avancement_Chimie'!L722</f>
        <v>0</v>
      </c>
      <c r="M722" s="4">
        <f>'10_Avancement_Chimie'!M722</f>
        <v>0</v>
      </c>
      <c r="N722" s="4">
        <f>'10_Avancement_Chimie'!N722</f>
        <v>0</v>
      </c>
      <c r="O722" s="4">
        <f>'10_Avancement_Chimie'!O722</f>
        <v>0</v>
      </c>
      <c r="P722" s="4">
        <f>'10_Avancement_Chimie'!P722</f>
        <v>0</v>
      </c>
      <c r="Q722" s="4">
        <f>'10_Avancement_Chimie'!Q722</f>
        <v>0</v>
      </c>
      <c r="R722" s="4">
        <f>'10_Avancement_Chimie'!R722</f>
        <v>0</v>
      </c>
    </row>
    <row r="723" spans="1:18">
      <c r="A723" s="4">
        <f>'10_Avancement_Chimie'!A723</f>
        <v>0</v>
      </c>
      <c r="B723" s="4">
        <f>'10_Avancement_Chimie'!B723</f>
        <v>0</v>
      </c>
      <c r="C723" s="4">
        <f>'10_Avancement_Chimie'!C723</f>
        <v>0</v>
      </c>
      <c r="D723" s="4">
        <f>'10_Avancement_Chimie'!D723</f>
        <v>0</v>
      </c>
      <c r="E723" s="4">
        <f>'10_Avancement_Chimie'!E723</f>
        <v>0</v>
      </c>
      <c r="F723" s="4">
        <f>'10_Avancement_Chimie'!F723</f>
        <v>0</v>
      </c>
      <c r="G723" s="4">
        <f>'10_Avancement_Chimie'!G723</f>
        <v>0</v>
      </c>
      <c r="H723" s="4">
        <f>'10_Avancement_Chimie'!H723</f>
        <v>0</v>
      </c>
      <c r="I723" s="4">
        <f>'10_Avancement_Chimie'!I723</f>
        <v>0</v>
      </c>
      <c r="J723" s="4">
        <f>'10_Avancement_Chimie'!J723</f>
        <v>0</v>
      </c>
      <c r="K723" s="4">
        <f>'10_Avancement_Chimie'!K723</f>
        <v>0</v>
      </c>
      <c r="L723" s="4">
        <f>'10_Avancement_Chimie'!L723</f>
        <v>0</v>
      </c>
      <c r="M723" s="4">
        <f>'10_Avancement_Chimie'!M723</f>
        <v>0</v>
      </c>
      <c r="N723" s="4">
        <f>'10_Avancement_Chimie'!N723</f>
        <v>0</v>
      </c>
      <c r="O723" s="4">
        <f>'10_Avancement_Chimie'!O723</f>
        <v>0</v>
      </c>
      <c r="P723" s="4">
        <f>'10_Avancement_Chimie'!P723</f>
        <v>0</v>
      </c>
      <c r="Q723" s="4">
        <f>'10_Avancement_Chimie'!Q723</f>
        <v>0</v>
      </c>
      <c r="R723" s="4">
        <f>'10_Avancement_Chimie'!R723</f>
        <v>0</v>
      </c>
    </row>
    <row r="724" spans="1:18">
      <c r="A724" s="4">
        <f>'10_Avancement_Chimie'!A724</f>
        <v>0</v>
      </c>
      <c r="B724" s="4">
        <f>'10_Avancement_Chimie'!B724</f>
        <v>0</v>
      </c>
      <c r="C724" s="4">
        <f>'10_Avancement_Chimie'!C724</f>
        <v>0</v>
      </c>
      <c r="D724" s="4">
        <f>'10_Avancement_Chimie'!D724</f>
        <v>0</v>
      </c>
      <c r="E724" s="4">
        <f>'10_Avancement_Chimie'!E724</f>
        <v>0</v>
      </c>
      <c r="F724" s="4">
        <f>'10_Avancement_Chimie'!F724</f>
        <v>0</v>
      </c>
      <c r="G724" s="4">
        <f>'10_Avancement_Chimie'!G724</f>
        <v>0</v>
      </c>
      <c r="H724" s="4">
        <f>'10_Avancement_Chimie'!H724</f>
        <v>0</v>
      </c>
      <c r="I724" s="4">
        <f>'10_Avancement_Chimie'!I724</f>
        <v>0</v>
      </c>
      <c r="J724" s="4">
        <f>'10_Avancement_Chimie'!J724</f>
        <v>0</v>
      </c>
      <c r="K724" s="4">
        <f>'10_Avancement_Chimie'!K724</f>
        <v>0</v>
      </c>
      <c r="L724" s="4">
        <f>'10_Avancement_Chimie'!L724</f>
        <v>0</v>
      </c>
      <c r="M724" s="4">
        <f>'10_Avancement_Chimie'!M724</f>
        <v>0</v>
      </c>
      <c r="N724" s="4">
        <f>'10_Avancement_Chimie'!N724</f>
        <v>0</v>
      </c>
      <c r="O724" s="4">
        <f>'10_Avancement_Chimie'!O724</f>
        <v>0</v>
      </c>
      <c r="P724" s="4">
        <f>'10_Avancement_Chimie'!P724</f>
        <v>0</v>
      </c>
      <c r="Q724" s="4">
        <f>'10_Avancement_Chimie'!Q724</f>
        <v>0</v>
      </c>
      <c r="R724" s="4">
        <f>'10_Avancement_Chimie'!R724</f>
        <v>0</v>
      </c>
    </row>
    <row r="725" spans="1:18">
      <c r="A725" s="4">
        <f>'10_Avancement_Chimie'!A725</f>
        <v>0</v>
      </c>
      <c r="B725" s="4">
        <f>'10_Avancement_Chimie'!B725</f>
        <v>0</v>
      </c>
      <c r="C725" s="4">
        <f>'10_Avancement_Chimie'!C725</f>
        <v>0</v>
      </c>
      <c r="D725" s="4">
        <f>'10_Avancement_Chimie'!D725</f>
        <v>0</v>
      </c>
      <c r="E725" s="4">
        <f>'10_Avancement_Chimie'!E725</f>
        <v>0</v>
      </c>
      <c r="F725" s="4">
        <f>'10_Avancement_Chimie'!F725</f>
        <v>0</v>
      </c>
      <c r="G725" s="4">
        <f>'10_Avancement_Chimie'!G725</f>
        <v>0</v>
      </c>
      <c r="H725" s="4">
        <f>'10_Avancement_Chimie'!H725</f>
        <v>0</v>
      </c>
      <c r="I725" s="4">
        <f>'10_Avancement_Chimie'!I725</f>
        <v>0</v>
      </c>
      <c r="J725" s="4">
        <f>'10_Avancement_Chimie'!J725</f>
        <v>0</v>
      </c>
      <c r="K725" s="4">
        <f>'10_Avancement_Chimie'!K725</f>
        <v>0</v>
      </c>
      <c r="L725" s="4">
        <f>'10_Avancement_Chimie'!L725</f>
        <v>0</v>
      </c>
      <c r="M725" s="4">
        <f>'10_Avancement_Chimie'!M725</f>
        <v>0</v>
      </c>
      <c r="N725" s="4">
        <f>'10_Avancement_Chimie'!N725</f>
        <v>0</v>
      </c>
      <c r="O725" s="4">
        <f>'10_Avancement_Chimie'!O725</f>
        <v>0</v>
      </c>
      <c r="P725" s="4">
        <f>'10_Avancement_Chimie'!P725</f>
        <v>0</v>
      </c>
      <c r="Q725" s="4">
        <f>'10_Avancement_Chimie'!Q725</f>
        <v>0</v>
      </c>
      <c r="R725" s="4">
        <f>'10_Avancement_Chimie'!R725</f>
        <v>0</v>
      </c>
    </row>
    <row r="726" spans="1:18">
      <c r="A726" s="4">
        <f>'10_Avancement_Chimie'!A726</f>
        <v>0</v>
      </c>
      <c r="B726" s="4">
        <f>'10_Avancement_Chimie'!B726</f>
        <v>0</v>
      </c>
      <c r="C726" s="4">
        <f>'10_Avancement_Chimie'!C726</f>
        <v>0</v>
      </c>
      <c r="D726" s="4">
        <f>'10_Avancement_Chimie'!D726</f>
        <v>0</v>
      </c>
      <c r="E726" s="4">
        <f>'10_Avancement_Chimie'!E726</f>
        <v>0</v>
      </c>
      <c r="F726" s="4">
        <f>'10_Avancement_Chimie'!F726</f>
        <v>0</v>
      </c>
      <c r="G726" s="4">
        <f>'10_Avancement_Chimie'!G726</f>
        <v>0</v>
      </c>
      <c r="H726" s="4">
        <f>'10_Avancement_Chimie'!H726</f>
        <v>0</v>
      </c>
      <c r="I726" s="4">
        <f>'10_Avancement_Chimie'!I726</f>
        <v>0</v>
      </c>
      <c r="J726" s="4">
        <f>'10_Avancement_Chimie'!J726</f>
        <v>0</v>
      </c>
      <c r="K726" s="4">
        <f>'10_Avancement_Chimie'!K726</f>
        <v>0</v>
      </c>
      <c r="L726" s="4">
        <f>'10_Avancement_Chimie'!L726</f>
        <v>0</v>
      </c>
      <c r="M726" s="4">
        <f>'10_Avancement_Chimie'!M726</f>
        <v>0</v>
      </c>
      <c r="N726" s="4">
        <f>'10_Avancement_Chimie'!N726</f>
        <v>0</v>
      </c>
      <c r="O726" s="4">
        <f>'10_Avancement_Chimie'!O726</f>
        <v>0</v>
      </c>
      <c r="P726" s="4">
        <f>'10_Avancement_Chimie'!P726</f>
        <v>0</v>
      </c>
      <c r="Q726" s="4">
        <f>'10_Avancement_Chimie'!Q726</f>
        <v>0</v>
      </c>
      <c r="R726" s="4">
        <f>'10_Avancement_Chimie'!R726</f>
        <v>0</v>
      </c>
    </row>
    <row r="727" spans="1:18">
      <c r="A727" s="4">
        <f>'10_Avancement_Chimie'!A727</f>
        <v>0</v>
      </c>
      <c r="B727" s="4">
        <f>'10_Avancement_Chimie'!B727</f>
        <v>0</v>
      </c>
      <c r="C727" s="4">
        <f>'10_Avancement_Chimie'!C727</f>
        <v>0</v>
      </c>
      <c r="D727" s="4">
        <f>'10_Avancement_Chimie'!D727</f>
        <v>0</v>
      </c>
      <c r="E727" s="4">
        <f>'10_Avancement_Chimie'!E727</f>
        <v>0</v>
      </c>
      <c r="F727" s="4">
        <f>'10_Avancement_Chimie'!F727</f>
        <v>0</v>
      </c>
      <c r="G727" s="4">
        <f>'10_Avancement_Chimie'!G727</f>
        <v>0</v>
      </c>
      <c r="H727" s="4">
        <f>'10_Avancement_Chimie'!H727</f>
        <v>0</v>
      </c>
      <c r="I727" s="4">
        <f>'10_Avancement_Chimie'!I727</f>
        <v>0</v>
      </c>
      <c r="J727" s="4">
        <f>'10_Avancement_Chimie'!J727</f>
        <v>0</v>
      </c>
      <c r="K727" s="4">
        <f>'10_Avancement_Chimie'!K727</f>
        <v>0</v>
      </c>
      <c r="L727" s="4">
        <f>'10_Avancement_Chimie'!L727</f>
        <v>0</v>
      </c>
      <c r="M727" s="4">
        <f>'10_Avancement_Chimie'!M727</f>
        <v>0</v>
      </c>
      <c r="N727" s="4">
        <f>'10_Avancement_Chimie'!N727</f>
        <v>0</v>
      </c>
      <c r="O727" s="4">
        <f>'10_Avancement_Chimie'!O727</f>
        <v>0</v>
      </c>
      <c r="P727" s="4">
        <f>'10_Avancement_Chimie'!P727</f>
        <v>0</v>
      </c>
      <c r="Q727" s="4">
        <f>'10_Avancement_Chimie'!Q727</f>
        <v>0</v>
      </c>
      <c r="R727" s="4">
        <f>'10_Avancement_Chimie'!R727</f>
        <v>0</v>
      </c>
    </row>
    <row r="728" spans="1:18">
      <c r="A728" s="4">
        <f>'10_Avancement_Chimie'!A728</f>
        <v>0</v>
      </c>
      <c r="B728" s="4">
        <f>'10_Avancement_Chimie'!B728</f>
        <v>0</v>
      </c>
      <c r="C728" s="4">
        <f>'10_Avancement_Chimie'!C728</f>
        <v>0</v>
      </c>
      <c r="D728" s="4">
        <f>'10_Avancement_Chimie'!D728</f>
        <v>0</v>
      </c>
      <c r="E728" s="4">
        <f>'10_Avancement_Chimie'!E728</f>
        <v>0</v>
      </c>
      <c r="F728" s="4">
        <f>'10_Avancement_Chimie'!F728</f>
        <v>0</v>
      </c>
      <c r="G728" s="4">
        <f>'10_Avancement_Chimie'!G728</f>
        <v>0</v>
      </c>
      <c r="H728" s="4">
        <f>'10_Avancement_Chimie'!H728</f>
        <v>0</v>
      </c>
      <c r="I728" s="4">
        <f>'10_Avancement_Chimie'!I728</f>
        <v>0</v>
      </c>
      <c r="J728" s="4">
        <f>'10_Avancement_Chimie'!J728</f>
        <v>0</v>
      </c>
      <c r="K728" s="4">
        <f>'10_Avancement_Chimie'!K728</f>
        <v>0</v>
      </c>
      <c r="L728" s="4">
        <f>'10_Avancement_Chimie'!L728</f>
        <v>0</v>
      </c>
      <c r="M728" s="4">
        <f>'10_Avancement_Chimie'!M728</f>
        <v>0</v>
      </c>
      <c r="N728" s="4">
        <f>'10_Avancement_Chimie'!N728</f>
        <v>0</v>
      </c>
      <c r="O728" s="4">
        <f>'10_Avancement_Chimie'!O728</f>
        <v>0</v>
      </c>
      <c r="P728" s="4">
        <f>'10_Avancement_Chimie'!P728</f>
        <v>0</v>
      </c>
      <c r="Q728" s="4">
        <f>'10_Avancement_Chimie'!Q728</f>
        <v>0</v>
      </c>
      <c r="R728" s="4">
        <f>'10_Avancement_Chimie'!R728</f>
        <v>0</v>
      </c>
    </row>
    <row r="729" spans="1:18">
      <c r="A729" s="4">
        <f>'10_Avancement_Chimie'!A729</f>
        <v>0</v>
      </c>
      <c r="B729" s="4">
        <f>'10_Avancement_Chimie'!B729</f>
        <v>0</v>
      </c>
      <c r="C729" s="4">
        <f>'10_Avancement_Chimie'!C729</f>
        <v>0</v>
      </c>
      <c r="D729" s="4">
        <f>'10_Avancement_Chimie'!D729</f>
        <v>0</v>
      </c>
      <c r="E729" s="4">
        <f>'10_Avancement_Chimie'!E729</f>
        <v>0</v>
      </c>
      <c r="F729" s="4">
        <f>'10_Avancement_Chimie'!F729</f>
        <v>0</v>
      </c>
      <c r="G729" s="4">
        <f>'10_Avancement_Chimie'!G729</f>
        <v>0</v>
      </c>
      <c r="H729" s="4">
        <f>'10_Avancement_Chimie'!H729</f>
        <v>0</v>
      </c>
      <c r="I729" s="4">
        <f>'10_Avancement_Chimie'!I729</f>
        <v>0</v>
      </c>
      <c r="J729" s="4">
        <f>'10_Avancement_Chimie'!J729</f>
        <v>0</v>
      </c>
      <c r="K729" s="4">
        <f>'10_Avancement_Chimie'!K729</f>
        <v>0</v>
      </c>
      <c r="L729" s="4">
        <f>'10_Avancement_Chimie'!L729</f>
        <v>0</v>
      </c>
      <c r="M729" s="4">
        <f>'10_Avancement_Chimie'!M729</f>
        <v>0</v>
      </c>
      <c r="N729" s="4">
        <f>'10_Avancement_Chimie'!N729</f>
        <v>0</v>
      </c>
      <c r="O729" s="4">
        <f>'10_Avancement_Chimie'!O729</f>
        <v>0</v>
      </c>
      <c r="P729" s="4">
        <f>'10_Avancement_Chimie'!P729</f>
        <v>0</v>
      </c>
      <c r="Q729" s="4">
        <f>'10_Avancement_Chimie'!Q729</f>
        <v>0</v>
      </c>
      <c r="R729" s="4">
        <f>'10_Avancement_Chimie'!R729</f>
        <v>0</v>
      </c>
    </row>
    <row r="730" spans="1:18">
      <c r="A730" s="4">
        <f>'10_Avancement_Chimie'!A730</f>
        <v>0</v>
      </c>
      <c r="B730" s="4">
        <f>'10_Avancement_Chimie'!B730</f>
        <v>0</v>
      </c>
      <c r="C730" s="4">
        <f>'10_Avancement_Chimie'!C730</f>
        <v>0</v>
      </c>
      <c r="D730" s="4">
        <f>'10_Avancement_Chimie'!D730</f>
        <v>0</v>
      </c>
      <c r="E730" s="4">
        <f>'10_Avancement_Chimie'!E730</f>
        <v>0</v>
      </c>
      <c r="F730" s="4">
        <f>'10_Avancement_Chimie'!F730</f>
        <v>0</v>
      </c>
      <c r="G730" s="4">
        <f>'10_Avancement_Chimie'!G730</f>
        <v>0</v>
      </c>
      <c r="H730" s="4">
        <f>'10_Avancement_Chimie'!H730</f>
        <v>0</v>
      </c>
      <c r="I730" s="4">
        <f>'10_Avancement_Chimie'!I730</f>
        <v>0</v>
      </c>
      <c r="J730" s="4">
        <f>'10_Avancement_Chimie'!J730</f>
        <v>0</v>
      </c>
      <c r="K730" s="4">
        <f>'10_Avancement_Chimie'!K730</f>
        <v>0</v>
      </c>
      <c r="L730" s="4">
        <f>'10_Avancement_Chimie'!L730</f>
        <v>0</v>
      </c>
      <c r="M730" s="4">
        <f>'10_Avancement_Chimie'!M730</f>
        <v>0</v>
      </c>
      <c r="N730" s="4">
        <f>'10_Avancement_Chimie'!N730</f>
        <v>0</v>
      </c>
      <c r="O730" s="4">
        <f>'10_Avancement_Chimie'!O730</f>
        <v>0</v>
      </c>
      <c r="P730" s="4">
        <f>'10_Avancement_Chimie'!P730</f>
        <v>0</v>
      </c>
      <c r="Q730" s="4">
        <f>'10_Avancement_Chimie'!Q730</f>
        <v>0</v>
      </c>
      <c r="R730" s="4">
        <f>'10_Avancement_Chimie'!R730</f>
        <v>0</v>
      </c>
    </row>
    <row r="731" spans="1:18">
      <c r="A731" s="4">
        <f>'10_Avancement_Chimie'!A731</f>
        <v>0</v>
      </c>
      <c r="B731" s="4">
        <f>'10_Avancement_Chimie'!B731</f>
        <v>0</v>
      </c>
      <c r="C731" s="4">
        <f>'10_Avancement_Chimie'!C731</f>
        <v>0</v>
      </c>
      <c r="D731" s="4">
        <f>'10_Avancement_Chimie'!D731</f>
        <v>0</v>
      </c>
      <c r="E731" s="4">
        <f>'10_Avancement_Chimie'!E731</f>
        <v>0</v>
      </c>
      <c r="F731" s="4">
        <f>'10_Avancement_Chimie'!F731</f>
        <v>0</v>
      </c>
      <c r="G731" s="4">
        <f>'10_Avancement_Chimie'!G731</f>
        <v>0</v>
      </c>
      <c r="H731" s="4">
        <f>'10_Avancement_Chimie'!H731</f>
        <v>0</v>
      </c>
      <c r="I731" s="4">
        <f>'10_Avancement_Chimie'!I731</f>
        <v>0</v>
      </c>
      <c r="J731" s="4">
        <f>'10_Avancement_Chimie'!J731</f>
        <v>0</v>
      </c>
      <c r="K731" s="4">
        <f>'10_Avancement_Chimie'!K731</f>
        <v>0</v>
      </c>
      <c r="L731" s="4">
        <f>'10_Avancement_Chimie'!L731</f>
        <v>0</v>
      </c>
      <c r="M731" s="4">
        <f>'10_Avancement_Chimie'!M731</f>
        <v>0</v>
      </c>
      <c r="N731" s="4">
        <f>'10_Avancement_Chimie'!N731</f>
        <v>0</v>
      </c>
      <c r="O731" s="4">
        <f>'10_Avancement_Chimie'!O731</f>
        <v>0</v>
      </c>
      <c r="P731" s="4">
        <f>'10_Avancement_Chimie'!P731</f>
        <v>0</v>
      </c>
      <c r="Q731" s="4">
        <f>'10_Avancement_Chimie'!Q731</f>
        <v>0</v>
      </c>
      <c r="R731" s="4">
        <f>'10_Avancement_Chimie'!R731</f>
        <v>0</v>
      </c>
    </row>
    <row r="732" spans="1:18">
      <c r="A732" s="4">
        <f>'10_Avancement_Chimie'!A732</f>
        <v>0</v>
      </c>
      <c r="B732" s="4">
        <f>'10_Avancement_Chimie'!B732</f>
        <v>0</v>
      </c>
      <c r="C732" s="4">
        <f>'10_Avancement_Chimie'!C732</f>
        <v>0</v>
      </c>
      <c r="D732" s="4">
        <f>'10_Avancement_Chimie'!D732</f>
        <v>0</v>
      </c>
      <c r="E732" s="4">
        <f>'10_Avancement_Chimie'!E732</f>
        <v>0</v>
      </c>
      <c r="F732" s="4">
        <f>'10_Avancement_Chimie'!F732</f>
        <v>0</v>
      </c>
      <c r="G732" s="4">
        <f>'10_Avancement_Chimie'!G732</f>
        <v>0</v>
      </c>
      <c r="H732" s="4">
        <f>'10_Avancement_Chimie'!H732</f>
        <v>0</v>
      </c>
      <c r="I732" s="4">
        <f>'10_Avancement_Chimie'!I732</f>
        <v>0</v>
      </c>
      <c r="J732" s="4">
        <f>'10_Avancement_Chimie'!J732</f>
        <v>0</v>
      </c>
      <c r="K732" s="4">
        <f>'10_Avancement_Chimie'!K732</f>
        <v>0</v>
      </c>
      <c r="L732" s="4">
        <f>'10_Avancement_Chimie'!L732</f>
        <v>0</v>
      </c>
      <c r="M732" s="4">
        <f>'10_Avancement_Chimie'!M732</f>
        <v>0</v>
      </c>
      <c r="N732" s="4">
        <f>'10_Avancement_Chimie'!N732</f>
        <v>0</v>
      </c>
      <c r="O732" s="4">
        <f>'10_Avancement_Chimie'!O732</f>
        <v>0</v>
      </c>
      <c r="P732" s="4">
        <f>'10_Avancement_Chimie'!P732</f>
        <v>0</v>
      </c>
      <c r="Q732" s="4">
        <f>'10_Avancement_Chimie'!Q732</f>
        <v>0</v>
      </c>
      <c r="R732" s="4">
        <f>'10_Avancement_Chimie'!R732</f>
        <v>0</v>
      </c>
    </row>
    <row r="733" spans="1:18">
      <c r="A733" s="4">
        <f>'10_Avancement_Chimie'!A733</f>
        <v>0</v>
      </c>
      <c r="B733" s="4">
        <f>'10_Avancement_Chimie'!B733</f>
        <v>0</v>
      </c>
      <c r="C733" s="4">
        <f>'10_Avancement_Chimie'!C733</f>
        <v>0</v>
      </c>
      <c r="D733" s="4">
        <f>'10_Avancement_Chimie'!D733</f>
        <v>0</v>
      </c>
      <c r="E733" s="4">
        <f>'10_Avancement_Chimie'!E733</f>
        <v>0</v>
      </c>
      <c r="F733" s="4">
        <f>'10_Avancement_Chimie'!F733</f>
        <v>0</v>
      </c>
      <c r="G733" s="4">
        <f>'10_Avancement_Chimie'!G733</f>
        <v>0</v>
      </c>
      <c r="H733" s="4">
        <f>'10_Avancement_Chimie'!H733</f>
        <v>0</v>
      </c>
      <c r="I733" s="4">
        <f>'10_Avancement_Chimie'!I733</f>
        <v>0</v>
      </c>
      <c r="J733" s="4">
        <f>'10_Avancement_Chimie'!J733</f>
        <v>0</v>
      </c>
      <c r="K733" s="4">
        <f>'10_Avancement_Chimie'!K733</f>
        <v>0</v>
      </c>
      <c r="L733" s="4">
        <f>'10_Avancement_Chimie'!L733</f>
        <v>0</v>
      </c>
      <c r="M733" s="4">
        <f>'10_Avancement_Chimie'!M733</f>
        <v>0</v>
      </c>
      <c r="N733" s="4">
        <f>'10_Avancement_Chimie'!N733</f>
        <v>0</v>
      </c>
      <c r="O733" s="4">
        <f>'10_Avancement_Chimie'!O733</f>
        <v>0</v>
      </c>
      <c r="P733" s="4">
        <f>'10_Avancement_Chimie'!P733</f>
        <v>0</v>
      </c>
      <c r="Q733" s="4">
        <f>'10_Avancement_Chimie'!Q733</f>
        <v>0</v>
      </c>
      <c r="R733" s="4">
        <f>'10_Avancement_Chimie'!R733</f>
        <v>0</v>
      </c>
    </row>
    <row r="734" spans="1:18">
      <c r="A734" s="4">
        <f>'10_Avancement_Chimie'!A734</f>
        <v>0</v>
      </c>
      <c r="B734" s="4">
        <f>'10_Avancement_Chimie'!B734</f>
        <v>0</v>
      </c>
      <c r="C734" s="4">
        <f>'10_Avancement_Chimie'!C734</f>
        <v>0</v>
      </c>
      <c r="D734" s="4">
        <f>'10_Avancement_Chimie'!D734</f>
        <v>0</v>
      </c>
      <c r="E734" s="4">
        <f>'10_Avancement_Chimie'!E734</f>
        <v>0</v>
      </c>
      <c r="F734" s="4">
        <f>'10_Avancement_Chimie'!F734</f>
        <v>0</v>
      </c>
      <c r="G734" s="4">
        <f>'10_Avancement_Chimie'!G734</f>
        <v>0</v>
      </c>
      <c r="H734" s="4">
        <f>'10_Avancement_Chimie'!H734</f>
        <v>0</v>
      </c>
      <c r="I734" s="4">
        <f>'10_Avancement_Chimie'!I734</f>
        <v>0</v>
      </c>
      <c r="J734" s="4">
        <f>'10_Avancement_Chimie'!J734</f>
        <v>0</v>
      </c>
      <c r="K734" s="4">
        <f>'10_Avancement_Chimie'!K734</f>
        <v>0</v>
      </c>
      <c r="L734" s="4">
        <f>'10_Avancement_Chimie'!L734</f>
        <v>0</v>
      </c>
      <c r="M734" s="4">
        <f>'10_Avancement_Chimie'!M734</f>
        <v>0</v>
      </c>
      <c r="N734" s="4">
        <f>'10_Avancement_Chimie'!N734</f>
        <v>0</v>
      </c>
      <c r="O734" s="4">
        <f>'10_Avancement_Chimie'!O734</f>
        <v>0</v>
      </c>
      <c r="P734" s="4">
        <f>'10_Avancement_Chimie'!P734</f>
        <v>0</v>
      </c>
      <c r="Q734" s="4">
        <f>'10_Avancement_Chimie'!Q734</f>
        <v>0</v>
      </c>
      <c r="R734" s="4">
        <f>'10_Avancement_Chimie'!R734</f>
        <v>0</v>
      </c>
    </row>
    <row r="735" spans="1:18">
      <c r="A735" s="4">
        <f>'10_Avancement_Chimie'!A735</f>
        <v>0</v>
      </c>
      <c r="B735" s="4">
        <f>'10_Avancement_Chimie'!B735</f>
        <v>0</v>
      </c>
      <c r="C735" s="4">
        <f>'10_Avancement_Chimie'!C735</f>
        <v>0</v>
      </c>
      <c r="D735" s="4">
        <f>'10_Avancement_Chimie'!D735</f>
        <v>0</v>
      </c>
      <c r="E735" s="4">
        <f>'10_Avancement_Chimie'!E735</f>
        <v>0</v>
      </c>
      <c r="F735" s="4">
        <f>'10_Avancement_Chimie'!F735</f>
        <v>0</v>
      </c>
      <c r="G735" s="4">
        <f>'10_Avancement_Chimie'!G735</f>
        <v>0</v>
      </c>
      <c r="H735" s="4">
        <f>'10_Avancement_Chimie'!H735</f>
        <v>0</v>
      </c>
      <c r="I735" s="4">
        <f>'10_Avancement_Chimie'!I735</f>
        <v>0</v>
      </c>
      <c r="J735" s="4">
        <f>'10_Avancement_Chimie'!J735</f>
        <v>0</v>
      </c>
      <c r="K735" s="4">
        <f>'10_Avancement_Chimie'!K735</f>
        <v>0</v>
      </c>
      <c r="L735" s="4">
        <f>'10_Avancement_Chimie'!L735</f>
        <v>0</v>
      </c>
      <c r="M735" s="4">
        <f>'10_Avancement_Chimie'!M735</f>
        <v>0</v>
      </c>
      <c r="N735" s="4">
        <f>'10_Avancement_Chimie'!N735</f>
        <v>0</v>
      </c>
      <c r="O735" s="4">
        <f>'10_Avancement_Chimie'!O735</f>
        <v>0</v>
      </c>
      <c r="P735" s="4">
        <f>'10_Avancement_Chimie'!P735</f>
        <v>0</v>
      </c>
      <c r="Q735" s="4">
        <f>'10_Avancement_Chimie'!Q735</f>
        <v>0</v>
      </c>
      <c r="R735" s="4">
        <f>'10_Avancement_Chimie'!R735</f>
        <v>0</v>
      </c>
    </row>
    <row r="736" spans="1:18">
      <c r="A736" s="4">
        <f>'10_Avancement_Chimie'!A736</f>
        <v>0</v>
      </c>
      <c r="B736" s="4">
        <f>'10_Avancement_Chimie'!B736</f>
        <v>0</v>
      </c>
      <c r="C736" s="4">
        <f>'10_Avancement_Chimie'!C736</f>
        <v>0</v>
      </c>
      <c r="D736" s="4">
        <f>'10_Avancement_Chimie'!D736</f>
        <v>0</v>
      </c>
      <c r="E736" s="4">
        <f>'10_Avancement_Chimie'!E736</f>
        <v>0</v>
      </c>
      <c r="F736" s="4">
        <f>'10_Avancement_Chimie'!F736</f>
        <v>0</v>
      </c>
      <c r="G736" s="4">
        <f>'10_Avancement_Chimie'!G736</f>
        <v>0</v>
      </c>
      <c r="H736" s="4">
        <f>'10_Avancement_Chimie'!H736</f>
        <v>0</v>
      </c>
      <c r="I736" s="4">
        <f>'10_Avancement_Chimie'!I736</f>
        <v>0</v>
      </c>
      <c r="J736" s="4">
        <f>'10_Avancement_Chimie'!J736</f>
        <v>0</v>
      </c>
      <c r="K736" s="4">
        <f>'10_Avancement_Chimie'!K736</f>
        <v>0</v>
      </c>
      <c r="L736" s="4">
        <f>'10_Avancement_Chimie'!L736</f>
        <v>0</v>
      </c>
      <c r="M736" s="4">
        <f>'10_Avancement_Chimie'!M736</f>
        <v>0</v>
      </c>
      <c r="N736" s="4">
        <f>'10_Avancement_Chimie'!N736</f>
        <v>0</v>
      </c>
      <c r="O736" s="4">
        <f>'10_Avancement_Chimie'!O736</f>
        <v>0</v>
      </c>
      <c r="P736" s="4">
        <f>'10_Avancement_Chimie'!P736</f>
        <v>0</v>
      </c>
      <c r="Q736" s="4">
        <f>'10_Avancement_Chimie'!Q736</f>
        <v>0</v>
      </c>
      <c r="R736" s="4">
        <f>'10_Avancement_Chimie'!R736</f>
        <v>0</v>
      </c>
    </row>
    <row r="737" spans="1:18">
      <c r="A737" s="4">
        <f>'10_Avancement_Chimie'!A737</f>
        <v>0</v>
      </c>
      <c r="B737" s="4">
        <f>'10_Avancement_Chimie'!B737</f>
        <v>0</v>
      </c>
      <c r="C737" s="4">
        <f>'10_Avancement_Chimie'!C737</f>
        <v>0</v>
      </c>
      <c r="D737" s="4">
        <f>'10_Avancement_Chimie'!D737</f>
        <v>0</v>
      </c>
      <c r="E737" s="4">
        <f>'10_Avancement_Chimie'!E737</f>
        <v>0</v>
      </c>
      <c r="F737" s="4">
        <f>'10_Avancement_Chimie'!F737</f>
        <v>0</v>
      </c>
      <c r="G737" s="4">
        <f>'10_Avancement_Chimie'!G737</f>
        <v>0</v>
      </c>
      <c r="H737" s="4">
        <f>'10_Avancement_Chimie'!H737</f>
        <v>0</v>
      </c>
      <c r="I737" s="4">
        <f>'10_Avancement_Chimie'!I737</f>
        <v>0</v>
      </c>
      <c r="J737" s="4">
        <f>'10_Avancement_Chimie'!J737</f>
        <v>0</v>
      </c>
      <c r="K737" s="4">
        <f>'10_Avancement_Chimie'!K737</f>
        <v>0</v>
      </c>
      <c r="L737" s="4">
        <f>'10_Avancement_Chimie'!L737</f>
        <v>0</v>
      </c>
      <c r="M737" s="4">
        <f>'10_Avancement_Chimie'!M737</f>
        <v>0</v>
      </c>
      <c r="N737" s="4">
        <f>'10_Avancement_Chimie'!N737</f>
        <v>0</v>
      </c>
      <c r="O737" s="4">
        <f>'10_Avancement_Chimie'!O737</f>
        <v>0</v>
      </c>
      <c r="P737" s="4">
        <f>'10_Avancement_Chimie'!P737</f>
        <v>0</v>
      </c>
      <c r="Q737" s="4">
        <f>'10_Avancement_Chimie'!Q737</f>
        <v>0</v>
      </c>
      <c r="R737" s="4">
        <f>'10_Avancement_Chimie'!R737</f>
        <v>0</v>
      </c>
    </row>
    <row r="738" spans="1:18">
      <c r="A738" s="4">
        <f>'10_Avancement_Chimie'!A738</f>
        <v>0</v>
      </c>
      <c r="B738" s="4">
        <f>'10_Avancement_Chimie'!B738</f>
        <v>0</v>
      </c>
      <c r="C738" s="4">
        <f>'10_Avancement_Chimie'!C738</f>
        <v>0</v>
      </c>
      <c r="D738" s="4">
        <f>'10_Avancement_Chimie'!D738</f>
        <v>0</v>
      </c>
      <c r="E738" s="4">
        <f>'10_Avancement_Chimie'!E738</f>
        <v>0</v>
      </c>
      <c r="F738" s="4">
        <f>'10_Avancement_Chimie'!F738</f>
        <v>0</v>
      </c>
      <c r="G738" s="4">
        <f>'10_Avancement_Chimie'!G738</f>
        <v>0</v>
      </c>
      <c r="H738" s="4">
        <f>'10_Avancement_Chimie'!H738</f>
        <v>0</v>
      </c>
      <c r="I738" s="4">
        <f>'10_Avancement_Chimie'!I738</f>
        <v>0</v>
      </c>
      <c r="J738" s="4">
        <f>'10_Avancement_Chimie'!J738</f>
        <v>0</v>
      </c>
      <c r="K738" s="4">
        <f>'10_Avancement_Chimie'!K738</f>
        <v>0</v>
      </c>
      <c r="L738" s="4">
        <f>'10_Avancement_Chimie'!L738</f>
        <v>0</v>
      </c>
      <c r="M738" s="4">
        <f>'10_Avancement_Chimie'!M738</f>
        <v>0</v>
      </c>
      <c r="N738" s="4">
        <f>'10_Avancement_Chimie'!N738</f>
        <v>0</v>
      </c>
      <c r="O738" s="4">
        <f>'10_Avancement_Chimie'!O738</f>
        <v>0</v>
      </c>
      <c r="P738" s="4">
        <f>'10_Avancement_Chimie'!P738</f>
        <v>0</v>
      </c>
      <c r="Q738" s="4">
        <f>'10_Avancement_Chimie'!Q738</f>
        <v>0</v>
      </c>
      <c r="R738" s="4">
        <f>'10_Avancement_Chimie'!R738</f>
        <v>0</v>
      </c>
    </row>
    <row r="739" spans="1:18">
      <c r="A739" s="4">
        <f>'10_Avancement_Chimie'!A739</f>
        <v>0</v>
      </c>
      <c r="B739" s="4">
        <f>'10_Avancement_Chimie'!B739</f>
        <v>0</v>
      </c>
      <c r="C739" s="4">
        <f>'10_Avancement_Chimie'!C739</f>
        <v>0</v>
      </c>
      <c r="D739" s="4">
        <f>'10_Avancement_Chimie'!D739</f>
        <v>0</v>
      </c>
      <c r="E739" s="4">
        <f>'10_Avancement_Chimie'!E739</f>
        <v>0</v>
      </c>
      <c r="F739" s="4">
        <f>'10_Avancement_Chimie'!F739</f>
        <v>0</v>
      </c>
      <c r="G739" s="4">
        <f>'10_Avancement_Chimie'!G739</f>
        <v>0</v>
      </c>
      <c r="H739" s="4">
        <f>'10_Avancement_Chimie'!H739</f>
        <v>0</v>
      </c>
      <c r="I739" s="4">
        <f>'10_Avancement_Chimie'!I739</f>
        <v>0</v>
      </c>
      <c r="J739" s="4">
        <f>'10_Avancement_Chimie'!J739</f>
        <v>0</v>
      </c>
      <c r="K739" s="4">
        <f>'10_Avancement_Chimie'!K739</f>
        <v>0</v>
      </c>
      <c r="L739" s="4">
        <f>'10_Avancement_Chimie'!L739</f>
        <v>0</v>
      </c>
      <c r="M739" s="4">
        <f>'10_Avancement_Chimie'!M739</f>
        <v>0</v>
      </c>
      <c r="N739" s="4">
        <f>'10_Avancement_Chimie'!N739</f>
        <v>0</v>
      </c>
      <c r="O739" s="4">
        <f>'10_Avancement_Chimie'!O739</f>
        <v>0</v>
      </c>
      <c r="P739" s="4">
        <f>'10_Avancement_Chimie'!P739</f>
        <v>0</v>
      </c>
      <c r="Q739" s="4">
        <f>'10_Avancement_Chimie'!Q739</f>
        <v>0</v>
      </c>
      <c r="R739" s="4">
        <f>'10_Avancement_Chimie'!R739</f>
        <v>0</v>
      </c>
    </row>
    <row r="740" spans="1:18">
      <c r="A740" s="4">
        <f>'10_Avancement_Chimie'!A740</f>
        <v>0</v>
      </c>
      <c r="B740" s="4">
        <f>'10_Avancement_Chimie'!B740</f>
        <v>0</v>
      </c>
      <c r="C740" s="4">
        <f>'10_Avancement_Chimie'!C740</f>
        <v>0</v>
      </c>
      <c r="D740" s="4">
        <f>'10_Avancement_Chimie'!D740</f>
        <v>0</v>
      </c>
      <c r="E740" s="4">
        <f>'10_Avancement_Chimie'!E740</f>
        <v>0</v>
      </c>
      <c r="F740" s="4">
        <f>'10_Avancement_Chimie'!F740</f>
        <v>0</v>
      </c>
      <c r="G740" s="4">
        <f>'10_Avancement_Chimie'!G740</f>
        <v>0</v>
      </c>
      <c r="H740" s="4">
        <f>'10_Avancement_Chimie'!H740</f>
        <v>0</v>
      </c>
      <c r="I740" s="4">
        <f>'10_Avancement_Chimie'!I740</f>
        <v>0</v>
      </c>
      <c r="J740" s="4">
        <f>'10_Avancement_Chimie'!J740</f>
        <v>0</v>
      </c>
      <c r="K740" s="4">
        <f>'10_Avancement_Chimie'!K740</f>
        <v>0</v>
      </c>
      <c r="L740" s="4">
        <f>'10_Avancement_Chimie'!L740</f>
        <v>0</v>
      </c>
      <c r="M740" s="4">
        <f>'10_Avancement_Chimie'!M740</f>
        <v>0</v>
      </c>
      <c r="N740" s="4">
        <f>'10_Avancement_Chimie'!N740</f>
        <v>0</v>
      </c>
      <c r="O740" s="4">
        <f>'10_Avancement_Chimie'!O740</f>
        <v>0</v>
      </c>
      <c r="P740" s="4">
        <f>'10_Avancement_Chimie'!P740</f>
        <v>0</v>
      </c>
      <c r="Q740" s="4">
        <f>'10_Avancement_Chimie'!Q740</f>
        <v>0</v>
      </c>
      <c r="R740" s="4">
        <f>'10_Avancement_Chimie'!R740</f>
        <v>0</v>
      </c>
    </row>
    <row r="741" spans="1:18">
      <c r="A741" s="4">
        <f>'10_Avancement_Chimie'!A741</f>
        <v>0</v>
      </c>
      <c r="B741" s="4">
        <f>'10_Avancement_Chimie'!B741</f>
        <v>0</v>
      </c>
      <c r="C741" s="4">
        <f>'10_Avancement_Chimie'!C741</f>
        <v>0</v>
      </c>
      <c r="D741" s="4">
        <f>'10_Avancement_Chimie'!D741</f>
        <v>0</v>
      </c>
      <c r="E741" s="4">
        <f>'10_Avancement_Chimie'!E741</f>
        <v>0</v>
      </c>
      <c r="F741" s="4">
        <f>'10_Avancement_Chimie'!F741</f>
        <v>0</v>
      </c>
      <c r="G741" s="4">
        <f>'10_Avancement_Chimie'!G741</f>
        <v>0</v>
      </c>
      <c r="H741" s="4">
        <f>'10_Avancement_Chimie'!H741</f>
        <v>0</v>
      </c>
      <c r="I741" s="4">
        <f>'10_Avancement_Chimie'!I741</f>
        <v>0</v>
      </c>
      <c r="J741" s="4">
        <f>'10_Avancement_Chimie'!J741</f>
        <v>0</v>
      </c>
      <c r="K741" s="4">
        <f>'10_Avancement_Chimie'!K741</f>
        <v>0</v>
      </c>
      <c r="L741" s="4">
        <f>'10_Avancement_Chimie'!L741</f>
        <v>0</v>
      </c>
      <c r="M741" s="4">
        <f>'10_Avancement_Chimie'!M741</f>
        <v>0</v>
      </c>
      <c r="N741" s="4">
        <f>'10_Avancement_Chimie'!N741</f>
        <v>0</v>
      </c>
      <c r="O741" s="4">
        <f>'10_Avancement_Chimie'!O741</f>
        <v>0</v>
      </c>
      <c r="P741" s="4">
        <f>'10_Avancement_Chimie'!P741</f>
        <v>0</v>
      </c>
      <c r="Q741" s="4">
        <f>'10_Avancement_Chimie'!Q741</f>
        <v>0</v>
      </c>
      <c r="R741" s="4">
        <f>'10_Avancement_Chimie'!R741</f>
        <v>0</v>
      </c>
    </row>
    <row r="742" spans="1:18">
      <c r="A742" s="4">
        <f>'10_Avancement_Chimie'!A742</f>
        <v>0</v>
      </c>
      <c r="B742" s="4">
        <f>'10_Avancement_Chimie'!B742</f>
        <v>0</v>
      </c>
      <c r="C742" s="4">
        <f>'10_Avancement_Chimie'!C742</f>
        <v>0</v>
      </c>
      <c r="D742" s="4">
        <f>'10_Avancement_Chimie'!D742</f>
        <v>0</v>
      </c>
      <c r="E742" s="4">
        <f>'10_Avancement_Chimie'!E742</f>
        <v>0</v>
      </c>
      <c r="F742" s="4">
        <f>'10_Avancement_Chimie'!F742</f>
        <v>0</v>
      </c>
      <c r="G742" s="4">
        <f>'10_Avancement_Chimie'!G742</f>
        <v>0</v>
      </c>
      <c r="H742" s="4">
        <f>'10_Avancement_Chimie'!H742</f>
        <v>0</v>
      </c>
      <c r="I742" s="4">
        <f>'10_Avancement_Chimie'!I742</f>
        <v>0</v>
      </c>
      <c r="J742" s="4">
        <f>'10_Avancement_Chimie'!J742</f>
        <v>0</v>
      </c>
      <c r="K742" s="4">
        <f>'10_Avancement_Chimie'!K742</f>
        <v>0</v>
      </c>
      <c r="L742" s="4">
        <f>'10_Avancement_Chimie'!L742</f>
        <v>0</v>
      </c>
      <c r="M742" s="4">
        <f>'10_Avancement_Chimie'!M742</f>
        <v>0</v>
      </c>
      <c r="N742" s="4">
        <f>'10_Avancement_Chimie'!N742</f>
        <v>0</v>
      </c>
      <c r="O742" s="4">
        <f>'10_Avancement_Chimie'!O742</f>
        <v>0</v>
      </c>
      <c r="P742" s="4">
        <f>'10_Avancement_Chimie'!P742</f>
        <v>0</v>
      </c>
      <c r="Q742" s="4">
        <f>'10_Avancement_Chimie'!Q742</f>
        <v>0</v>
      </c>
      <c r="R742" s="4">
        <f>'10_Avancement_Chimie'!R742</f>
        <v>0</v>
      </c>
    </row>
    <row r="743" spans="1:18">
      <c r="A743" s="4">
        <f>'10_Avancement_Chimie'!A743</f>
        <v>0</v>
      </c>
      <c r="B743" s="4">
        <f>'10_Avancement_Chimie'!B743</f>
        <v>0</v>
      </c>
      <c r="C743" s="4">
        <f>'10_Avancement_Chimie'!C743</f>
        <v>0</v>
      </c>
      <c r="D743" s="4">
        <f>'10_Avancement_Chimie'!D743</f>
        <v>0</v>
      </c>
      <c r="E743" s="4">
        <f>'10_Avancement_Chimie'!E743</f>
        <v>0</v>
      </c>
      <c r="F743" s="4">
        <f>'10_Avancement_Chimie'!F743</f>
        <v>0</v>
      </c>
      <c r="G743" s="4">
        <f>'10_Avancement_Chimie'!G743</f>
        <v>0</v>
      </c>
      <c r="H743" s="4">
        <f>'10_Avancement_Chimie'!H743</f>
        <v>0</v>
      </c>
      <c r="I743" s="4">
        <f>'10_Avancement_Chimie'!I743</f>
        <v>0</v>
      </c>
      <c r="J743" s="4">
        <f>'10_Avancement_Chimie'!J743</f>
        <v>0</v>
      </c>
      <c r="K743" s="4">
        <f>'10_Avancement_Chimie'!K743</f>
        <v>0</v>
      </c>
      <c r="L743" s="4">
        <f>'10_Avancement_Chimie'!L743</f>
        <v>0</v>
      </c>
      <c r="M743" s="4">
        <f>'10_Avancement_Chimie'!M743</f>
        <v>0</v>
      </c>
      <c r="N743" s="4">
        <f>'10_Avancement_Chimie'!N743</f>
        <v>0</v>
      </c>
      <c r="O743" s="4">
        <f>'10_Avancement_Chimie'!O743</f>
        <v>0</v>
      </c>
      <c r="P743" s="4">
        <f>'10_Avancement_Chimie'!P743</f>
        <v>0</v>
      </c>
      <c r="Q743" s="4">
        <f>'10_Avancement_Chimie'!Q743</f>
        <v>0</v>
      </c>
      <c r="R743" s="4">
        <f>'10_Avancement_Chimie'!R743</f>
        <v>0</v>
      </c>
    </row>
    <row r="744" spans="1:18">
      <c r="A744" s="4">
        <f>'10_Avancement_Chimie'!A744</f>
        <v>0</v>
      </c>
      <c r="B744" s="4">
        <f>'10_Avancement_Chimie'!B744</f>
        <v>0</v>
      </c>
      <c r="C744" s="4">
        <f>'10_Avancement_Chimie'!C744</f>
        <v>0</v>
      </c>
      <c r="D744" s="4">
        <f>'10_Avancement_Chimie'!D744</f>
        <v>0</v>
      </c>
      <c r="E744" s="4">
        <f>'10_Avancement_Chimie'!E744</f>
        <v>0</v>
      </c>
      <c r="F744" s="4">
        <f>'10_Avancement_Chimie'!F744</f>
        <v>0</v>
      </c>
      <c r="G744" s="4">
        <f>'10_Avancement_Chimie'!G744</f>
        <v>0</v>
      </c>
      <c r="H744" s="4">
        <f>'10_Avancement_Chimie'!H744</f>
        <v>0</v>
      </c>
      <c r="I744" s="4">
        <f>'10_Avancement_Chimie'!I744</f>
        <v>0</v>
      </c>
      <c r="J744" s="4">
        <f>'10_Avancement_Chimie'!J744</f>
        <v>0</v>
      </c>
      <c r="K744" s="4">
        <f>'10_Avancement_Chimie'!K744</f>
        <v>0</v>
      </c>
      <c r="L744" s="4">
        <f>'10_Avancement_Chimie'!L744</f>
        <v>0</v>
      </c>
      <c r="M744" s="4">
        <f>'10_Avancement_Chimie'!M744</f>
        <v>0</v>
      </c>
      <c r="N744" s="4">
        <f>'10_Avancement_Chimie'!N744</f>
        <v>0</v>
      </c>
      <c r="O744" s="4">
        <f>'10_Avancement_Chimie'!O744</f>
        <v>0</v>
      </c>
      <c r="P744" s="4">
        <f>'10_Avancement_Chimie'!P744</f>
        <v>0</v>
      </c>
      <c r="Q744" s="4">
        <f>'10_Avancement_Chimie'!Q744</f>
        <v>0</v>
      </c>
      <c r="R744" s="4">
        <f>'10_Avancement_Chimie'!R744</f>
        <v>0</v>
      </c>
    </row>
    <row r="745" spans="1:18">
      <c r="A745" s="4">
        <f>'10_Avancement_Chimie'!A745</f>
        <v>0</v>
      </c>
      <c r="B745" s="4">
        <f>'10_Avancement_Chimie'!B745</f>
        <v>0</v>
      </c>
      <c r="C745" s="4">
        <f>'10_Avancement_Chimie'!C745</f>
        <v>0</v>
      </c>
      <c r="D745" s="4">
        <f>'10_Avancement_Chimie'!D745</f>
        <v>0</v>
      </c>
      <c r="E745" s="4">
        <f>'10_Avancement_Chimie'!E745</f>
        <v>0</v>
      </c>
      <c r="F745" s="4">
        <f>'10_Avancement_Chimie'!F745</f>
        <v>0</v>
      </c>
      <c r="G745" s="4">
        <f>'10_Avancement_Chimie'!G745</f>
        <v>0</v>
      </c>
      <c r="H745" s="4">
        <f>'10_Avancement_Chimie'!H745</f>
        <v>0</v>
      </c>
      <c r="I745" s="4">
        <f>'10_Avancement_Chimie'!I745</f>
        <v>0</v>
      </c>
      <c r="J745" s="4">
        <f>'10_Avancement_Chimie'!J745</f>
        <v>0</v>
      </c>
      <c r="K745" s="4">
        <f>'10_Avancement_Chimie'!K745</f>
        <v>0</v>
      </c>
      <c r="L745" s="4">
        <f>'10_Avancement_Chimie'!L745</f>
        <v>0</v>
      </c>
      <c r="M745" s="4">
        <f>'10_Avancement_Chimie'!M745</f>
        <v>0</v>
      </c>
      <c r="N745" s="4">
        <f>'10_Avancement_Chimie'!N745</f>
        <v>0</v>
      </c>
      <c r="O745" s="4">
        <f>'10_Avancement_Chimie'!O745</f>
        <v>0</v>
      </c>
      <c r="P745" s="4">
        <f>'10_Avancement_Chimie'!P745</f>
        <v>0</v>
      </c>
      <c r="Q745" s="4">
        <f>'10_Avancement_Chimie'!Q745</f>
        <v>0</v>
      </c>
      <c r="R745" s="4">
        <f>'10_Avancement_Chimie'!R745</f>
        <v>0</v>
      </c>
    </row>
    <row r="746" spans="1:18">
      <c r="A746" s="4">
        <f>'10_Avancement_Chimie'!A746</f>
        <v>0</v>
      </c>
      <c r="B746" s="4">
        <f>'10_Avancement_Chimie'!B746</f>
        <v>0</v>
      </c>
      <c r="C746" s="4">
        <f>'10_Avancement_Chimie'!C746</f>
        <v>0</v>
      </c>
      <c r="D746" s="4">
        <f>'10_Avancement_Chimie'!D746</f>
        <v>0</v>
      </c>
      <c r="E746" s="4">
        <f>'10_Avancement_Chimie'!E746</f>
        <v>0</v>
      </c>
      <c r="F746" s="4">
        <f>'10_Avancement_Chimie'!F746</f>
        <v>0</v>
      </c>
      <c r="G746" s="4">
        <f>'10_Avancement_Chimie'!G746</f>
        <v>0</v>
      </c>
      <c r="H746" s="4">
        <f>'10_Avancement_Chimie'!H746</f>
        <v>0</v>
      </c>
      <c r="I746" s="4">
        <f>'10_Avancement_Chimie'!I746</f>
        <v>0</v>
      </c>
      <c r="J746" s="4">
        <f>'10_Avancement_Chimie'!J746</f>
        <v>0</v>
      </c>
      <c r="K746" s="4">
        <f>'10_Avancement_Chimie'!K746</f>
        <v>0</v>
      </c>
      <c r="L746" s="4">
        <f>'10_Avancement_Chimie'!L746</f>
        <v>0</v>
      </c>
      <c r="M746" s="4">
        <f>'10_Avancement_Chimie'!M746</f>
        <v>0</v>
      </c>
      <c r="N746" s="4">
        <f>'10_Avancement_Chimie'!N746</f>
        <v>0</v>
      </c>
      <c r="O746" s="4">
        <f>'10_Avancement_Chimie'!O746</f>
        <v>0</v>
      </c>
      <c r="P746" s="4">
        <f>'10_Avancement_Chimie'!P746</f>
        <v>0</v>
      </c>
      <c r="Q746" s="4">
        <f>'10_Avancement_Chimie'!Q746</f>
        <v>0</v>
      </c>
      <c r="R746" s="4">
        <f>'10_Avancement_Chimie'!R746</f>
        <v>0</v>
      </c>
    </row>
    <row r="747" spans="1:18">
      <c r="A747" s="4">
        <f>'10_Avancement_Chimie'!A747</f>
        <v>0</v>
      </c>
      <c r="B747" s="4">
        <f>'10_Avancement_Chimie'!B747</f>
        <v>0</v>
      </c>
      <c r="C747" s="4">
        <f>'10_Avancement_Chimie'!C747</f>
        <v>0</v>
      </c>
      <c r="D747" s="4">
        <f>'10_Avancement_Chimie'!D747</f>
        <v>0</v>
      </c>
      <c r="E747" s="4">
        <f>'10_Avancement_Chimie'!E747</f>
        <v>0</v>
      </c>
      <c r="F747" s="4">
        <f>'10_Avancement_Chimie'!F747</f>
        <v>0</v>
      </c>
      <c r="G747" s="4">
        <f>'10_Avancement_Chimie'!G747</f>
        <v>0</v>
      </c>
      <c r="H747" s="4">
        <f>'10_Avancement_Chimie'!H747</f>
        <v>0</v>
      </c>
      <c r="I747" s="4">
        <f>'10_Avancement_Chimie'!I747</f>
        <v>0</v>
      </c>
      <c r="J747" s="4">
        <f>'10_Avancement_Chimie'!J747</f>
        <v>0</v>
      </c>
      <c r="K747" s="4">
        <f>'10_Avancement_Chimie'!K747</f>
        <v>0</v>
      </c>
      <c r="L747" s="4">
        <f>'10_Avancement_Chimie'!L747</f>
        <v>0</v>
      </c>
      <c r="M747" s="4">
        <f>'10_Avancement_Chimie'!M747</f>
        <v>0</v>
      </c>
      <c r="N747" s="4">
        <f>'10_Avancement_Chimie'!N747</f>
        <v>0</v>
      </c>
      <c r="O747" s="4">
        <f>'10_Avancement_Chimie'!O747</f>
        <v>0</v>
      </c>
      <c r="P747" s="4">
        <f>'10_Avancement_Chimie'!P747</f>
        <v>0</v>
      </c>
      <c r="Q747" s="4">
        <f>'10_Avancement_Chimie'!Q747</f>
        <v>0</v>
      </c>
      <c r="R747" s="4">
        <f>'10_Avancement_Chimie'!R747</f>
        <v>0</v>
      </c>
    </row>
    <row r="748" spans="1:18">
      <c r="A748" s="4">
        <f>'10_Avancement_Chimie'!A748</f>
        <v>0</v>
      </c>
      <c r="B748" s="4">
        <f>'10_Avancement_Chimie'!B748</f>
        <v>0</v>
      </c>
      <c r="C748" s="4">
        <f>'10_Avancement_Chimie'!C748</f>
        <v>0</v>
      </c>
      <c r="D748" s="4">
        <f>'10_Avancement_Chimie'!D748</f>
        <v>0</v>
      </c>
      <c r="E748" s="4">
        <f>'10_Avancement_Chimie'!E748</f>
        <v>0</v>
      </c>
      <c r="F748" s="4">
        <f>'10_Avancement_Chimie'!F748</f>
        <v>0</v>
      </c>
      <c r="G748" s="4">
        <f>'10_Avancement_Chimie'!G748</f>
        <v>0</v>
      </c>
      <c r="H748" s="4">
        <f>'10_Avancement_Chimie'!H748</f>
        <v>0</v>
      </c>
      <c r="I748" s="4">
        <f>'10_Avancement_Chimie'!I748</f>
        <v>0</v>
      </c>
      <c r="J748" s="4">
        <f>'10_Avancement_Chimie'!J748</f>
        <v>0</v>
      </c>
      <c r="K748" s="4">
        <f>'10_Avancement_Chimie'!K748</f>
        <v>0</v>
      </c>
      <c r="L748" s="4">
        <f>'10_Avancement_Chimie'!L748</f>
        <v>0</v>
      </c>
      <c r="M748" s="4">
        <f>'10_Avancement_Chimie'!M748</f>
        <v>0</v>
      </c>
      <c r="N748" s="4">
        <f>'10_Avancement_Chimie'!N748</f>
        <v>0</v>
      </c>
      <c r="O748" s="4">
        <f>'10_Avancement_Chimie'!O748</f>
        <v>0</v>
      </c>
      <c r="P748" s="4">
        <f>'10_Avancement_Chimie'!P748</f>
        <v>0</v>
      </c>
      <c r="Q748" s="4">
        <f>'10_Avancement_Chimie'!Q748</f>
        <v>0</v>
      </c>
      <c r="R748" s="4">
        <f>'10_Avancement_Chimie'!R748</f>
        <v>0</v>
      </c>
    </row>
    <row r="749" spans="1:18">
      <c r="A749" s="4">
        <f>'10_Avancement_Chimie'!A749</f>
        <v>0</v>
      </c>
      <c r="B749" s="4">
        <f>'10_Avancement_Chimie'!B749</f>
        <v>0</v>
      </c>
      <c r="C749" s="4">
        <f>'10_Avancement_Chimie'!C749</f>
        <v>0</v>
      </c>
      <c r="D749" s="4">
        <f>'10_Avancement_Chimie'!D749</f>
        <v>0</v>
      </c>
      <c r="E749" s="4">
        <f>'10_Avancement_Chimie'!E749</f>
        <v>0</v>
      </c>
      <c r="F749" s="4">
        <f>'10_Avancement_Chimie'!F749</f>
        <v>0</v>
      </c>
      <c r="G749" s="4">
        <f>'10_Avancement_Chimie'!G749</f>
        <v>0</v>
      </c>
      <c r="H749" s="4">
        <f>'10_Avancement_Chimie'!H749</f>
        <v>0</v>
      </c>
      <c r="I749" s="4">
        <f>'10_Avancement_Chimie'!I749</f>
        <v>0</v>
      </c>
      <c r="J749" s="4">
        <f>'10_Avancement_Chimie'!J749</f>
        <v>0</v>
      </c>
      <c r="K749" s="4">
        <f>'10_Avancement_Chimie'!K749</f>
        <v>0</v>
      </c>
      <c r="L749" s="4">
        <f>'10_Avancement_Chimie'!L749</f>
        <v>0</v>
      </c>
      <c r="M749" s="4">
        <f>'10_Avancement_Chimie'!M749</f>
        <v>0</v>
      </c>
      <c r="N749" s="4">
        <f>'10_Avancement_Chimie'!N749</f>
        <v>0</v>
      </c>
      <c r="O749" s="4">
        <f>'10_Avancement_Chimie'!O749</f>
        <v>0</v>
      </c>
      <c r="P749" s="4">
        <f>'10_Avancement_Chimie'!P749</f>
        <v>0</v>
      </c>
      <c r="Q749" s="4">
        <f>'10_Avancement_Chimie'!Q749</f>
        <v>0</v>
      </c>
      <c r="R749" s="4">
        <f>'10_Avancement_Chimie'!R749</f>
        <v>0</v>
      </c>
    </row>
    <row r="750" spans="1:18">
      <c r="A750" s="4">
        <f>'10_Avancement_Chimie'!A750</f>
        <v>0</v>
      </c>
      <c r="B750" s="4">
        <f>'10_Avancement_Chimie'!B750</f>
        <v>0</v>
      </c>
      <c r="C750" s="4">
        <f>'10_Avancement_Chimie'!C750</f>
        <v>0</v>
      </c>
      <c r="D750" s="4">
        <f>'10_Avancement_Chimie'!D750</f>
        <v>0</v>
      </c>
      <c r="E750" s="4">
        <f>'10_Avancement_Chimie'!E750</f>
        <v>0</v>
      </c>
      <c r="F750" s="4">
        <f>'10_Avancement_Chimie'!F750</f>
        <v>0</v>
      </c>
      <c r="G750" s="4">
        <f>'10_Avancement_Chimie'!G750</f>
        <v>0</v>
      </c>
      <c r="H750" s="4">
        <f>'10_Avancement_Chimie'!H750</f>
        <v>0</v>
      </c>
      <c r="I750" s="4">
        <f>'10_Avancement_Chimie'!I750</f>
        <v>0</v>
      </c>
      <c r="J750" s="4">
        <f>'10_Avancement_Chimie'!J750</f>
        <v>0</v>
      </c>
      <c r="K750" s="4">
        <f>'10_Avancement_Chimie'!K750</f>
        <v>0</v>
      </c>
      <c r="L750" s="4">
        <f>'10_Avancement_Chimie'!L750</f>
        <v>0</v>
      </c>
      <c r="M750" s="4">
        <f>'10_Avancement_Chimie'!M750</f>
        <v>0</v>
      </c>
      <c r="N750" s="4">
        <f>'10_Avancement_Chimie'!N750</f>
        <v>0</v>
      </c>
      <c r="O750" s="4">
        <f>'10_Avancement_Chimie'!O750</f>
        <v>0</v>
      </c>
      <c r="P750" s="4">
        <f>'10_Avancement_Chimie'!P750</f>
        <v>0</v>
      </c>
      <c r="Q750" s="4">
        <f>'10_Avancement_Chimie'!Q750</f>
        <v>0</v>
      </c>
      <c r="R750" s="4">
        <f>'10_Avancement_Chimie'!R750</f>
        <v>0</v>
      </c>
    </row>
    <row r="751" spans="1:18">
      <c r="A751" s="4">
        <f>'10_Avancement_Chimie'!A751</f>
        <v>0</v>
      </c>
      <c r="B751" s="4">
        <f>'10_Avancement_Chimie'!B751</f>
        <v>0</v>
      </c>
      <c r="C751" s="4">
        <f>'10_Avancement_Chimie'!C751</f>
        <v>0</v>
      </c>
      <c r="D751" s="4">
        <f>'10_Avancement_Chimie'!D751</f>
        <v>0</v>
      </c>
      <c r="E751" s="4">
        <f>'10_Avancement_Chimie'!E751</f>
        <v>0</v>
      </c>
      <c r="F751" s="4">
        <f>'10_Avancement_Chimie'!F751</f>
        <v>0</v>
      </c>
      <c r="G751" s="4">
        <f>'10_Avancement_Chimie'!G751</f>
        <v>0</v>
      </c>
      <c r="H751" s="4">
        <f>'10_Avancement_Chimie'!H751</f>
        <v>0</v>
      </c>
      <c r="I751" s="4">
        <f>'10_Avancement_Chimie'!I751</f>
        <v>0</v>
      </c>
      <c r="J751" s="4">
        <f>'10_Avancement_Chimie'!J751</f>
        <v>0</v>
      </c>
      <c r="K751" s="4">
        <f>'10_Avancement_Chimie'!K751</f>
        <v>0</v>
      </c>
      <c r="L751" s="4">
        <f>'10_Avancement_Chimie'!L751</f>
        <v>0</v>
      </c>
      <c r="M751" s="4">
        <f>'10_Avancement_Chimie'!M751</f>
        <v>0</v>
      </c>
      <c r="N751" s="4">
        <f>'10_Avancement_Chimie'!N751</f>
        <v>0</v>
      </c>
      <c r="O751" s="4">
        <f>'10_Avancement_Chimie'!O751</f>
        <v>0</v>
      </c>
      <c r="P751" s="4">
        <f>'10_Avancement_Chimie'!P751</f>
        <v>0</v>
      </c>
      <c r="Q751" s="4">
        <f>'10_Avancement_Chimie'!Q751</f>
        <v>0</v>
      </c>
      <c r="R751" s="4">
        <f>'10_Avancement_Chimie'!R751</f>
        <v>0</v>
      </c>
    </row>
    <row r="752" spans="1:18">
      <c r="A752" s="4">
        <f>'10_Avancement_Chimie'!A752</f>
        <v>0</v>
      </c>
      <c r="B752" s="4">
        <f>'10_Avancement_Chimie'!B752</f>
        <v>0</v>
      </c>
      <c r="C752" s="4">
        <f>'10_Avancement_Chimie'!C752</f>
        <v>0</v>
      </c>
      <c r="D752" s="4">
        <f>'10_Avancement_Chimie'!D752</f>
        <v>0</v>
      </c>
      <c r="E752" s="4">
        <f>'10_Avancement_Chimie'!E752</f>
        <v>0</v>
      </c>
      <c r="F752" s="4">
        <f>'10_Avancement_Chimie'!F752</f>
        <v>0</v>
      </c>
      <c r="G752" s="4">
        <f>'10_Avancement_Chimie'!G752</f>
        <v>0</v>
      </c>
      <c r="H752" s="4">
        <f>'10_Avancement_Chimie'!H752</f>
        <v>0</v>
      </c>
      <c r="I752" s="4">
        <f>'10_Avancement_Chimie'!I752</f>
        <v>0</v>
      </c>
      <c r="J752" s="4">
        <f>'10_Avancement_Chimie'!J752</f>
        <v>0</v>
      </c>
      <c r="K752" s="4">
        <f>'10_Avancement_Chimie'!K752</f>
        <v>0</v>
      </c>
      <c r="L752" s="4">
        <f>'10_Avancement_Chimie'!L752</f>
        <v>0</v>
      </c>
      <c r="M752" s="4">
        <f>'10_Avancement_Chimie'!M752</f>
        <v>0</v>
      </c>
      <c r="N752" s="4">
        <f>'10_Avancement_Chimie'!N752</f>
        <v>0</v>
      </c>
      <c r="O752" s="4">
        <f>'10_Avancement_Chimie'!O752</f>
        <v>0</v>
      </c>
      <c r="P752" s="4">
        <f>'10_Avancement_Chimie'!P752</f>
        <v>0</v>
      </c>
      <c r="Q752" s="4">
        <f>'10_Avancement_Chimie'!Q752</f>
        <v>0</v>
      </c>
      <c r="R752" s="4">
        <f>'10_Avancement_Chimie'!R752</f>
        <v>0</v>
      </c>
    </row>
    <row r="753" spans="1:18">
      <c r="A753" s="4">
        <f>'10_Avancement_Chimie'!A753</f>
        <v>0</v>
      </c>
      <c r="B753" s="4">
        <f>'10_Avancement_Chimie'!B753</f>
        <v>0</v>
      </c>
      <c r="C753" s="4">
        <f>'10_Avancement_Chimie'!C753</f>
        <v>0</v>
      </c>
      <c r="D753" s="4">
        <f>'10_Avancement_Chimie'!D753</f>
        <v>0</v>
      </c>
      <c r="E753" s="4">
        <f>'10_Avancement_Chimie'!E753</f>
        <v>0</v>
      </c>
      <c r="F753" s="4">
        <f>'10_Avancement_Chimie'!F753</f>
        <v>0</v>
      </c>
      <c r="G753" s="4">
        <f>'10_Avancement_Chimie'!G753</f>
        <v>0</v>
      </c>
      <c r="H753" s="4">
        <f>'10_Avancement_Chimie'!H753</f>
        <v>0</v>
      </c>
      <c r="I753" s="4">
        <f>'10_Avancement_Chimie'!I753</f>
        <v>0</v>
      </c>
      <c r="J753" s="4">
        <f>'10_Avancement_Chimie'!J753</f>
        <v>0</v>
      </c>
      <c r="K753" s="4">
        <f>'10_Avancement_Chimie'!K753</f>
        <v>0</v>
      </c>
      <c r="L753" s="4">
        <f>'10_Avancement_Chimie'!L753</f>
        <v>0</v>
      </c>
      <c r="M753" s="4">
        <f>'10_Avancement_Chimie'!M753</f>
        <v>0</v>
      </c>
      <c r="N753" s="4">
        <f>'10_Avancement_Chimie'!N753</f>
        <v>0</v>
      </c>
      <c r="O753" s="4">
        <f>'10_Avancement_Chimie'!O753</f>
        <v>0</v>
      </c>
      <c r="P753" s="4">
        <f>'10_Avancement_Chimie'!P753</f>
        <v>0</v>
      </c>
      <c r="Q753" s="4">
        <f>'10_Avancement_Chimie'!Q753</f>
        <v>0</v>
      </c>
      <c r="R753" s="4">
        <f>'10_Avancement_Chimie'!R753</f>
        <v>0</v>
      </c>
    </row>
    <row r="754" spans="1:18">
      <c r="A754" s="4">
        <f>'10_Avancement_Chimie'!A754</f>
        <v>0</v>
      </c>
      <c r="B754" s="4">
        <f>'10_Avancement_Chimie'!B754</f>
        <v>0</v>
      </c>
      <c r="C754" s="4">
        <f>'10_Avancement_Chimie'!C754</f>
        <v>0</v>
      </c>
      <c r="D754" s="4">
        <f>'10_Avancement_Chimie'!D754</f>
        <v>0</v>
      </c>
      <c r="E754" s="4">
        <f>'10_Avancement_Chimie'!E754</f>
        <v>0</v>
      </c>
      <c r="F754" s="4">
        <f>'10_Avancement_Chimie'!F754</f>
        <v>0</v>
      </c>
      <c r="G754" s="4">
        <f>'10_Avancement_Chimie'!G754</f>
        <v>0</v>
      </c>
      <c r="H754" s="4">
        <f>'10_Avancement_Chimie'!H754</f>
        <v>0</v>
      </c>
      <c r="I754" s="4">
        <f>'10_Avancement_Chimie'!I754</f>
        <v>0</v>
      </c>
      <c r="J754" s="4">
        <f>'10_Avancement_Chimie'!J754</f>
        <v>0</v>
      </c>
      <c r="K754" s="4">
        <f>'10_Avancement_Chimie'!K754</f>
        <v>0</v>
      </c>
      <c r="L754" s="4">
        <f>'10_Avancement_Chimie'!L754</f>
        <v>0</v>
      </c>
      <c r="M754" s="4">
        <f>'10_Avancement_Chimie'!M754</f>
        <v>0</v>
      </c>
      <c r="N754" s="4">
        <f>'10_Avancement_Chimie'!N754</f>
        <v>0</v>
      </c>
      <c r="O754" s="4">
        <f>'10_Avancement_Chimie'!O754</f>
        <v>0</v>
      </c>
      <c r="P754" s="4">
        <f>'10_Avancement_Chimie'!P754</f>
        <v>0</v>
      </c>
      <c r="Q754" s="4">
        <f>'10_Avancement_Chimie'!Q754</f>
        <v>0</v>
      </c>
      <c r="R754" s="4">
        <f>'10_Avancement_Chimie'!R754</f>
        <v>0</v>
      </c>
    </row>
    <row r="755" spans="1:18">
      <c r="A755" s="4">
        <f>'10_Avancement_Chimie'!A755</f>
        <v>0</v>
      </c>
      <c r="B755" s="4">
        <f>'10_Avancement_Chimie'!B755</f>
        <v>0</v>
      </c>
      <c r="C755" s="4">
        <f>'10_Avancement_Chimie'!C755</f>
        <v>0</v>
      </c>
      <c r="D755" s="4">
        <f>'10_Avancement_Chimie'!D755</f>
        <v>0</v>
      </c>
      <c r="E755" s="4">
        <f>'10_Avancement_Chimie'!E755</f>
        <v>0</v>
      </c>
      <c r="F755" s="4">
        <f>'10_Avancement_Chimie'!F755</f>
        <v>0</v>
      </c>
      <c r="G755" s="4">
        <f>'10_Avancement_Chimie'!G755</f>
        <v>0</v>
      </c>
      <c r="H755" s="4">
        <f>'10_Avancement_Chimie'!H755</f>
        <v>0</v>
      </c>
      <c r="I755" s="4">
        <f>'10_Avancement_Chimie'!I755</f>
        <v>0</v>
      </c>
      <c r="J755" s="4">
        <f>'10_Avancement_Chimie'!J755</f>
        <v>0</v>
      </c>
      <c r="K755" s="4">
        <f>'10_Avancement_Chimie'!K755</f>
        <v>0</v>
      </c>
      <c r="L755" s="4">
        <f>'10_Avancement_Chimie'!L755</f>
        <v>0</v>
      </c>
      <c r="M755" s="4">
        <f>'10_Avancement_Chimie'!M755</f>
        <v>0</v>
      </c>
      <c r="N755" s="4">
        <f>'10_Avancement_Chimie'!N755</f>
        <v>0</v>
      </c>
      <c r="O755" s="4">
        <f>'10_Avancement_Chimie'!O755</f>
        <v>0</v>
      </c>
      <c r="P755" s="4">
        <f>'10_Avancement_Chimie'!P755</f>
        <v>0</v>
      </c>
      <c r="Q755" s="4">
        <f>'10_Avancement_Chimie'!Q755</f>
        <v>0</v>
      </c>
      <c r="R755" s="4">
        <f>'10_Avancement_Chimie'!R755</f>
        <v>0</v>
      </c>
    </row>
    <row r="756" spans="1:18">
      <c r="A756" s="4">
        <f>'10_Avancement_Chimie'!A756</f>
        <v>0</v>
      </c>
      <c r="B756" s="4">
        <f>'10_Avancement_Chimie'!B756</f>
        <v>0</v>
      </c>
      <c r="C756" s="4">
        <f>'10_Avancement_Chimie'!C756</f>
        <v>0</v>
      </c>
      <c r="D756" s="4">
        <f>'10_Avancement_Chimie'!D756</f>
        <v>0</v>
      </c>
      <c r="E756" s="4">
        <f>'10_Avancement_Chimie'!E756</f>
        <v>0</v>
      </c>
      <c r="F756" s="4">
        <f>'10_Avancement_Chimie'!F756</f>
        <v>0</v>
      </c>
      <c r="G756" s="4">
        <f>'10_Avancement_Chimie'!G756</f>
        <v>0</v>
      </c>
      <c r="H756" s="4">
        <f>'10_Avancement_Chimie'!H756</f>
        <v>0</v>
      </c>
      <c r="I756" s="4">
        <f>'10_Avancement_Chimie'!I756</f>
        <v>0</v>
      </c>
      <c r="J756" s="4">
        <f>'10_Avancement_Chimie'!J756</f>
        <v>0</v>
      </c>
      <c r="K756" s="4">
        <f>'10_Avancement_Chimie'!K756</f>
        <v>0</v>
      </c>
      <c r="L756" s="4">
        <f>'10_Avancement_Chimie'!L756</f>
        <v>0</v>
      </c>
      <c r="M756" s="4">
        <f>'10_Avancement_Chimie'!M756</f>
        <v>0</v>
      </c>
      <c r="N756" s="4">
        <f>'10_Avancement_Chimie'!N756</f>
        <v>0</v>
      </c>
      <c r="O756" s="4">
        <f>'10_Avancement_Chimie'!O756</f>
        <v>0</v>
      </c>
      <c r="P756" s="4">
        <f>'10_Avancement_Chimie'!P756</f>
        <v>0</v>
      </c>
      <c r="Q756" s="4">
        <f>'10_Avancement_Chimie'!Q756</f>
        <v>0</v>
      </c>
      <c r="R756" s="4">
        <f>'10_Avancement_Chimie'!R756</f>
        <v>0</v>
      </c>
    </row>
    <row r="757" spans="1:18">
      <c r="A757" s="4">
        <f>'10_Avancement_Chimie'!A757</f>
        <v>0</v>
      </c>
      <c r="B757" s="4">
        <f>'10_Avancement_Chimie'!B757</f>
        <v>0</v>
      </c>
      <c r="C757" s="4">
        <f>'10_Avancement_Chimie'!C757</f>
        <v>0</v>
      </c>
      <c r="D757" s="4">
        <f>'10_Avancement_Chimie'!D757</f>
        <v>0</v>
      </c>
      <c r="E757" s="4">
        <f>'10_Avancement_Chimie'!E757</f>
        <v>0</v>
      </c>
      <c r="F757" s="4">
        <f>'10_Avancement_Chimie'!F757</f>
        <v>0</v>
      </c>
      <c r="G757" s="4">
        <f>'10_Avancement_Chimie'!G757</f>
        <v>0</v>
      </c>
      <c r="H757" s="4">
        <f>'10_Avancement_Chimie'!H757</f>
        <v>0</v>
      </c>
      <c r="I757" s="4">
        <f>'10_Avancement_Chimie'!I757</f>
        <v>0</v>
      </c>
      <c r="J757" s="4">
        <f>'10_Avancement_Chimie'!J757</f>
        <v>0</v>
      </c>
      <c r="K757" s="4">
        <f>'10_Avancement_Chimie'!K757</f>
        <v>0</v>
      </c>
      <c r="L757" s="4">
        <f>'10_Avancement_Chimie'!L757</f>
        <v>0</v>
      </c>
      <c r="M757" s="4">
        <f>'10_Avancement_Chimie'!M757</f>
        <v>0</v>
      </c>
      <c r="N757" s="4">
        <f>'10_Avancement_Chimie'!N757</f>
        <v>0</v>
      </c>
      <c r="O757" s="4">
        <f>'10_Avancement_Chimie'!O757</f>
        <v>0</v>
      </c>
      <c r="P757" s="4">
        <f>'10_Avancement_Chimie'!P757</f>
        <v>0</v>
      </c>
      <c r="Q757" s="4">
        <f>'10_Avancement_Chimie'!Q757</f>
        <v>0</v>
      </c>
      <c r="R757" s="4">
        <f>'10_Avancement_Chimie'!R757</f>
        <v>0</v>
      </c>
    </row>
    <row r="758" spans="1:18">
      <c r="A758" s="4">
        <f>'10_Avancement_Chimie'!A758</f>
        <v>0</v>
      </c>
      <c r="B758" s="4">
        <f>'10_Avancement_Chimie'!B758</f>
        <v>0</v>
      </c>
      <c r="C758" s="4">
        <f>'10_Avancement_Chimie'!C758</f>
        <v>0</v>
      </c>
      <c r="D758" s="4">
        <f>'10_Avancement_Chimie'!D758</f>
        <v>0</v>
      </c>
      <c r="E758" s="4">
        <f>'10_Avancement_Chimie'!E758</f>
        <v>0</v>
      </c>
      <c r="F758" s="4">
        <f>'10_Avancement_Chimie'!F758</f>
        <v>0</v>
      </c>
      <c r="G758" s="4">
        <f>'10_Avancement_Chimie'!G758</f>
        <v>0</v>
      </c>
      <c r="H758" s="4">
        <f>'10_Avancement_Chimie'!H758</f>
        <v>0</v>
      </c>
      <c r="I758" s="4">
        <f>'10_Avancement_Chimie'!I758</f>
        <v>0</v>
      </c>
      <c r="J758" s="4">
        <f>'10_Avancement_Chimie'!J758</f>
        <v>0</v>
      </c>
      <c r="K758" s="4">
        <f>'10_Avancement_Chimie'!K758</f>
        <v>0</v>
      </c>
      <c r="L758" s="4">
        <f>'10_Avancement_Chimie'!L758</f>
        <v>0</v>
      </c>
      <c r="M758" s="4">
        <f>'10_Avancement_Chimie'!M758</f>
        <v>0</v>
      </c>
      <c r="N758" s="4">
        <f>'10_Avancement_Chimie'!N758</f>
        <v>0</v>
      </c>
      <c r="O758" s="4">
        <f>'10_Avancement_Chimie'!O758</f>
        <v>0</v>
      </c>
      <c r="P758" s="4">
        <f>'10_Avancement_Chimie'!P758</f>
        <v>0</v>
      </c>
      <c r="Q758" s="4">
        <f>'10_Avancement_Chimie'!Q758</f>
        <v>0</v>
      </c>
      <c r="R758" s="4">
        <f>'10_Avancement_Chimie'!R758</f>
        <v>0</v>
      </c>
    </row>
    <row r="759" spans="1:18">
      <c r="A759" s="4">
        <f>'10_Avancement_Chimie'!A759</f>
        <v>0</v>
      </c>
      <c r="B759" s="4">
        <f>'10_Avancement_Chimie'!B759</f>
        <v>0</v>
      </c>
      <c r="C759" s="4">
        <f>'10_Avancement_Chimie'!C759</f>
        <v>0</v>
      </c>
      <c r="D759" s="4">
        <f>'10_Avancement_Chimie'!D759</f>
        <v>0</v>
      </c>
      <c r="E759" s="4">
        <f>'10_Avancement_Chimie'!E759</f>
        <v>0</v>
      </c>
      <c r="F759" s="4">
        <f>'10_Avancement_Chimie'!F759</f>
        <v>0</v>
      </c>
      <c r="G759" s="4">
        <f>'10_Avancement_Chimie'!G759</f>
        <v>0</v>
      </c>
      <c r="H759" s="4">
        <f>'10_Avancement_Chimie'!H759</f>
        <v>0</v>
      </c>
      <c r="I759" s="4">
        <f>'10_Avancement_Chimie'!I759</f>
        <v>0</v>
      </c>
      <c r="J759" s="4">
        <f>'10_Avancement_Chimie'!J759</f>
        <v>0</v>
      </c>
      <c r="K759" s="4">
        <f>'10_Avancement_Chimie'!K759</f>
        <v>0</v>
      </c>
      <c r="L759" s="4">
        <f>'10_Avancement_Chimie'!L759</f>
        <v>0</v>
      </c>
      <c r="M759" s="4">
        <f>'10_Avancement_Chimie'!M759</f>
        <v>0</v>
      </c>
      <c r="N759" s="4">
        <f>'10_Avancement_Chimie'!N759</f>
        <v>0</v>
      </c>
      <c r="O759" s="4">
        <f>'10_Avancement_Chimie'!O759</f>
        <v>0</v>
      </c>
      <c r="P759" s="4">
        <f>'10_Avancement_Chimie'!P759</f>
        <v>0</v>
      </c>
      <c r="Q759" s="4">
        <f>'10_Avancement_Chimie'!Q759</f>
        <v>0</v>
      </c>
      <c r="R759" s="4">
        <f>'10_Avancement_Chimie'!R759</f>
        <v>0</v>
      </c>
    </row>
    <row r="760" spans="1:18">
      <c r="A760" s="4">
        <f>'10_Avancement_Chimie'!A760</f>
        <v>0</v>
      </c>
      <c r="B760" s="4">
        <f>'10_Avancement_Chimie'!B760</f>
        <v>0</v>
      </c>
      <c r="C760" s="4">
        <f>'10_Avancement_Chimie'!C760</f>
        <v>0</v>
      </c>
      <c r="D760" s="4">
        <f>'10_Avancement_Chimie'!D760</f>
        <v>0</v>
      </c>
      <c r="E760" s="4">
        <f>'10_Avancement_Chimie'!E760</f>
        <v>0</v>
      </c>
      <c r="F760" s="4">
        <f>'10_Avancement_Chimie'!F760</f>
        <v>0</v>
      </c>
      <c r="G760" s="4">
        <f>'10_Avancement_Chimie'!G760</f>
        <v>0</v>
      </c>
      <c r="H760" s="4">
        <f>'10_Avancement_Chimie'!H760</f>
        <v>0</v>
      </c>
      <c r="I760" s="4">
        <f>'10_Avancement_Chimie'!I760</f>
        <v>0</v>
      </c>
      <c r="J760" s="4">
        <f>'10_Avancement_Chimie'!J760</f>
        <v>0</v>
      </c>
      <c r="K760" s="4">
        <f>'10_Avancement_Chimie'!K760</f>
        <v>0</v>
      </c>
      <c r="L760" s="4">
        <f>'10_Avancement_Chimie'!L760</f>
        <v>0</v>
      </c>
      <c r="M760" s="4">
        <f>'10_Avancement_Chimie'!M760</f>
        <v>0</v>
      </c>
      <c r="N760" s="4">
        <f>'10_Avancement_Chimie'!N760</f>
        <v>0</v>
      </c>
      <c r="O760" s="4">
        <f>'10_Avancement_Chimie'!O760</f>
        <v>0</v>
      </c>
      <c r="P760" s="4">
        <f>'10_Avancement_Chimie'!P760</f>
        <v>0</v>
      </c>
      <c r="Q760" s="4">
        <f>'10_Avancement_Chimie'!Q760</f>
        <v>0</v>
      </c>
      <c r="R760" s="4">
        <f>'10_Avancement_Chimie'!R760</f>
        <v>0</v>
      </c>
    </row>
    <row r="761" spans="1:18">
      <c r="A761" s="4">
        <f>'10_Avancement_Chimie'!A761</f>
        <v>0</v>
      </c>
      <c r="B761" s="4">
        <f>'10_Avancement_Chimie'!B761</f>
        <v>0</v>
      </c>
      <c r="C761" s="4">
        <f>'10_Avancement_Chimie'!C761</f>
        <v>0</v>
      </c>
      <c r="D761" s="4">
        <f>'10_Avancement_Chimie'!D761</f>
        <v>0</v>
      </c>
      <c r="E761" s="4">
        <f>'10_Avancement_Chimie'!E761</f>
        <v>0</v>
      </c>
      <c r="F761" s="4">
        <f>'10_Avancement_Chimie'!F761</f>
        <v>0</v>
      </c>
      <c r="G761" s="4">
        <f>'10_Avancement_Chimie'!G761</f>
        <v>0</v>
      </c>
      <c r="H761" s="4">
        <f>'10_Avancement_Chimie'!H761</f>
        <v>0</v>
      </c>
      <c r="I761" s="4">
        <f>'10_Avancement_Chimie'!I761</f>
        <v>0</v>
      </c>
      <c r="J761" s="4">
        <f>'10_Avancement_Chimie'!J761</f>
        <v>0</v>
      </c>
      <c r="K761" s="4">
        <f>'10_Avancement_Chimie'!K761</f>
        <v>0</v>
      </c>
      <c r="L761" s="4">
        <f>'10_Avancement_Chimie'!L761</f>
        <v>0</v>
      </c>
      <c r="M761" s="4">
        <f>'10_Avancement_Chimie'!M761</f>
        <v>0</v>
      </c>
      <c r="N761" s="4">
        <f>'10_Avancement_Chimie'!N761</f>
        <v>0</v>
      </c>
      <c r="O761" s="4">
        <f>'10_Avancement_Chimie'!O761</f>
        <v>0</v>
      </c>
      <c r="P761" s="4">
        <f>'10_Avancement_Chimie'!P761</f>
        <v>0</v>
      </c>
      <c r="Q761" s="4">
        <f>'10_Avancement_Chimie'!Q761</f>
        <v>0</v>
      </c>
      <c r="R761" s="4">
        <f>'10_Avancement_Chimie'!R761</f>
        <v>0</v>
      </c>
    </row>
    <row r="762" spans="1:18">
      <c r="A762" s="4">
        <f>'10_Avancement_Chimie'!A762</f>
        <v>0</v>
      </c>
      <c r="B762" s="4">
        <f>'10_Avancement_Chimie'!B762</f>
        <v>0</v>
      </c>
      <c r="C762" s="4">
        <f>'10_Avancement_Chimie'!C762</f>
        <v>0</v>
      </c>
      <c r="D762" s="4">
        <f>'10_Avancement_Chimie'!D762</f>
        <v>0</v>
      </c>
      <c r="E762" s="4">
        <f>'10_Avancement_Chimie'!E762</f>
        <v>0</v>
      </c>
      <c r="F762" s="4">
        <f>'10_Avancement_Chimie'!F762</f>
        <v>0</v>
      </c>
      <c r="G762" s="4">
        <f>'10_Avancement_Chimie'!G762</f>
        <v>0</v>
      </c>
      <c r="H762" s="4">
        <f>'10_Avancement_Chimie'!H762</f>
        <v>0</v>
      </c>
      <c r="I762" s="4">
        <f>'10_Avancement_Chimie'!I762</f>
        <v>0</v>
      </c>
      <c r="J762" s="4">
        <f>'10_Avancement_Chimie'!J762</f>
        <v>0</v>
      </c>
      <c r="K762" s="4">
        <f>'10_Avancement_Chimie'!K762</f>
        <v>0</v>
      </c>
      <c r="L762" s="4">
        <f>'10_Avancement_Chimie'!L762</f>
        <v>0</v>
      </c>
      <c r="M762" s="4">
        <f>'10_Avancement_Chimie'!M762</f>
        <v>0</v>
      </c>
      <c r="N762" s="4">
        <f>'10_Avancement_Chimie'!N762</f>
        <v>0</v>
      </c>
      <c r="O762" s="4">
        <f>'10_Avancement_Chimie'!O762</f>
        <v>0</v>
      </c>
      <c r="P762" s="4">
        <f>'10_Avancement_Chimie'!P762</f>
        <v>0</v>
      </c>
      <c r="Q762" s="4">
        <f>'10_Avancement_Chimie'!Q762</f>
        <v>0</v>
      </c>
      <c r="R762" s="4">
        <f>'10_Avancement_Chimie'!R762</f>
        <v>0</v>
      </c>
    </row>
    <row r="763" spans="1:18">
      <c r="A763" s="4">
        <f>'10_Avancement_Chimie'!A763</f>
        <v>0</v>
      </c>
      <c r="B763" s="4">
        <f>'10_Avancement_Chimie'!B763</f>
        <v>0</v>
      </c>
      <c r="C763" s="4">
        <f>'10_Avancement_Chimie'!C763</f>
        <v>0</v>
      </c>
      <c r="D763" s="4">
        <f>'10_Avancement_Chimie'!D763</f>
        <v>0</v>
      </c>
      <c r="E763" s="4">
        <f>'10_Avancement_Chimie'!E763</f>
        <v>0</v>
      </c>
      <c r="F763" s="4">
        <f>'10_Avancement_Chimie'!F763</f>
        <v>0</v>
      </c>
      <c r="G763" s="4">
        <f>'10_Avancement_Chimie'!G763</f>
        <v>0</v>
      </c>
      <c r="H763" s="4">
        <f>'10_Avancement_Chimie'!H763</f>
        <v>0</v>
      </c>
      <c r="I763" s="4">
        <f>'10_Avancement_Chimie'!I763</f>
        <v>0</v>
      </c>
      <c r="J763" s="4">
        <f>'10_Avancement_Chimie'!J763</f>
        <v>0</v>
      </c>
      <c r="K763" s="4">
        <f>'10_Avancement_Chimie'!K763</f>
        <v>0</v>
      </c>
      <c r="L763" s="4">
        <f>'10_Avancement_Chimie'!L763</f>
        <v>0</v>
      </c>
      <c r="M763" s="4">
        <f>'10_Avancement_Chimie'!M763</f>
        <v>0</v>
      </c>
      <c r="N763" s="4">
        <f>'10_Avancement_Chimie'!N763</f>
        <v>0</v>
      </c>
      <c r="O763" s="4">
        <f>'10_Avancement_Chimie'!O763</f>
        <v>0</v>
      </c>
      <c r="P763" s="4">
        <f>'10_Avancement_Chimie'!P763</f>
        <v>0</v>
      </c>
      <c r="Q763" s="4">
        <f>'10_Avancement_Chimie'!Q763</f>
        <v>0</v>
      </c>
      <c r="R763" s="4">
        <f>'10_Avancement_Chimie'!R763</f>
        <v>0</v>
      </c>
    </row>
    <row r="764" spans="1:18">
      <c r="A764" s="4">
        <f>'10_Avancement_Chimie'!A764</f>
        <v>0</v>
      </c>
      <c r="B764" s="4">
        <f>'10_Avancement_Chimie'!B764</f>
        <v>0</v>
      </c>
      <c r="C764" s="4">
        <f>'10_Avancement_Chimie'!C764</f>
        <v>0</v>
      </c>
      <c r="D764" s="4">
        <f>'10_Avancement_Chimie'!D764</f>
        <v>0</v>
      </c>
      <c r="E764" s="4">
        <f>'10_Avancement_Chimie'!E764</f>
        <v>0</v>
      </c>
      <c r="F764" s="4">
        <f>'10_Avancement_Chimie'!F764</f>
        <v>0</v>
      </c>
      <c r="G764" s="4">
        <f>'10_Avancement_Chimie'!G764</f>
        <v>0</v>
      </c>
      <c r="H764" s="4">
        <f>'10_Avancement_Chimie'!H764</f>
        <v>0</v>
      </c>
      <c r="I764" s="4">
        <f>'10_Avancement_Chimie'!I764</f>
        <v>0</v>
      </c>
      <c r="J764" s="4">
        <f>'10_Avancement_Chimie'!J764</f>
        <v>0</v>
      </c>
      <c r="K764" s="4">
        <f>'10_Avancement_Chimie'!K764</f>
        <v>0</v>
      </c>
      <c r="L764" s="4">
        <f>'10_Avancement_Chimie'!L764</f>
        <v>0</v>
      </c>
      <c r="M764" s="4">
        <f>'10_Avancement_Chimie'!M764</f>
        <v>0</v>
      </c>
      <c r="N764" s="4">
        <f>'10_Avancement_Chimie'!N764</f>
        <v>0</v>
      </c>
      <c r="O764" s="4">
        <f>'10_Avancement_Chimie'!O764</f>
        <v>0</v>
      </c>
      <c r="P764" s="4">
        <f>'10_Avancement_Chimie'!P764</f>
        <v>0</v>
      </c>
      <c r="Q764" s="4">
        <f>'10_Avancement_Chimie'!Q764</f>
        <v>0</v>
      </c>
      <c r="R764" s="4">
        <f>'10_Avancement_Chimie'!R764</f>
        <v>0</v>
      </c>
    </row>
    <row r="765" spans="1:18">
      <c r="A765" s="4">
        <f>'10_Avancement_Chimie'!A765</f>
        <v>0</v>
      </c>
      <c r="B765" s="4">
        <f>'10_Avancement_Chimie'!B765</f>
        <v>0</v>
      </c>
      <c r="C765" s="4">
        <f>'10_Avancement_Chimie'!C765</f>
        <v>0</v>
      </c>
      <c r="D765" s="4">
        <f>'10_Avancement_Chimie'!D765</f>
        <v>0</v>
      </c>
      <c r="E765" s="4">
        <f>'10_Avancement_Chimie'!E765</f>
        <v>0</v>
      </c>
      <c r="F765" s="4">
        <f>'10_Avancement_Chimie'!F765</f>
        <v>0</v>
      </c>
      <c r="G765" s="4">
        <f>'10_Avancement_Chimie'!G765</f>
        <v>0</v>
      </c>
      <c r="H765" s="4">
        <f>'10_Avancement_Chimie'!H765</f>
        <v>0</v>
      </c>
      <c r="I765" s="4">
        <f>'10_Avancement_Chimie'!I765</f>
        <v>0</v>
      </c>
      <c r="J765" s="4">
        <f>'10_Avancement_Chimie'!J765</f>
        <v>0</v>
      </c>
      <c r="K765" s="4">
        <f>'10_Avancement_Chimie'!K765</f>
        <v>0</v>
      </c>
      <c r="L765" s="4">
        <f>'10_Avancement_Chimie'!L765</f>
        <v>0</v>
      </c>
      <c r="M765" s="4">
        <f>'10_Avancement_Chimie'!M765</f>
        <v>0</v>
      </c>
      <c r="N765" s="4">
        <f>'10_Avancement_Chimie'!N765</f>
        <v>0</v>
      </c>
      <c r="O765" s="4">
        <f>'10_Avancement_Chimie'!O765</f>
        <v>0</v>
      </c>
      <c r="P765" s="4">
        <f>'10_Avancement_Chimie'!P765</f>
        <v>0</v>
      </c>
      <c r="Q765" s="4">
        <f>'10_Avancement_Chimie'!Q765</f>
        <v>0</v>
      </c>
      <c r="R765" s="4">
        <f>'10_Avancement_Chimie'!R765</f>
        <v>0</v>
      </c>
    </row>
    <row r="766" spans="1:18">
      <c r="A766" s="4">
        <f>'10_Avancement_Chimie'!A766</f>
        <v>0</v>
      </c>
      <c r="B766" s="4">
        <f>'10_Avancement_Chimie'!B766</f>
        <v>0</v>
      </c>
      <c r="C766" s="4">
        <f>'10_Avancement_Chimie'!C766</f>
        <v>0</v>
      </c>
      <c r="D766" s="4">
        <f>'10_Avancement_Chimie'!D766</f>
        <v>0</v>
      </c>
      <c r="E766" s="4">
        <f>'10_Avancement_Chimie'!E766</f>
        <v>0</v>
      </c>
      <c r="F766" s="4">
        <f>'10_Avancement_Chimie'!F766</f>
        <v>0</v>
      </c>
      <c r="G766" s="4">
        <f>'10_Avancement_Chimie'!G766</f>
        <v>0</v>
      </c>
      <c r="H766" s="4">
        <f>'10_Avancement_Chimie'!H766</f>
        <v>0</v>
      </c>
      <c r="I766" s="4">
        <f>'10_Avancement_Chimie'!I766</f>
        <v>0</v>
      </c>
      <c r="J766" s="4">
        <f>'10_Avancement_Chimie'!J766</f>
        <v>0</v>
      </c>
      <c r="K766" s="4">
        <f>'10_Avancement_Chimie'!K766</f>
        <v>0</v>
      </c>
      <c r="L766" s="4">
        <f>'10_Avancement_Chimie'!L766</f>
        <v>0</v>
      </c>
      <c r="M766" s="4">
        <f>'10_Avancement_Chimie'!M766</f>
        <v>0</v>
      </c>
      <c r="N766" s="4">
        <f>'10_Avancement_Chimie'!N766</f>
        <v>0</v>
      </c>
      <c r="O766" s="4">
        <f>'10_Avancement_Chimie'!O766</f>
        <v>0</v>
      </c>
      <c r="P766" s="4">
        <f>'10_Avancement_Chimie'!P766</f>
        <v>0</v>
      </c>
      <c r="Q766" s="4">
        <f>'10_Avancement_Chimie'!Q766</f>
        <v>0</v>
      </c>
      <c r="R766" s="4">
        <f>'10_Avancement_Chimie'!R766</f>
        <v>0</v>
      </c>
    </row>
    <row r="767" spans="1:18">
      <c r="A767" s="4">
        <f>'10_Avancement_Chimie'!A767</f>
        <v>0</v>
      </c>
      <c r="B767" s="4">
        <f>'10_Avancement_Chimie'!B767</f>
        <v>0</v>
      </c>
      <c r="C767" s="4">
        <f>'10_Avancement_Chimie'!C767</f>
        <v>0</v>
      </c>
      <c r="D767" s="4">
        <f>'10_Avancement_Chimie'!D767</f>
        <v>0</v>
      </c>
      <c r="E767" s="4">
        <f>'10_Avancement_Chimie'!E767</f>
        <v>0</v>
      </c>
      <c r="F767" s="4">
        <f>'10_Avancement_Chimie'!F767</f>
        <v>0</v>
      </c>
      <c r="G767" s="4">
        <f>'10_Avancement_Chimie'!G767</f>
        <v>0</v>
      </c>
      <c r="H767" s="4">
        <f>'10_Avancement_Chimie'!H767</f>
        <v>0</v>
      </c>
      <c r="I767" s="4">
        <f>'10_Avancement_Chimie'!I767</f>
        <v>0</v>
      </c>
      <c r="J767" s="4">
        <f>'10_Avancement_Chimie'!J767</f>
        <v>0</v>
      </c>
      <c r="K767" s="4">
        <f>'10_Avancement_Chimie'!K767</f>
        <v>0</v>
      </c>
      <c r="L767" s="4">
        <f>'10_Avancement_Chimie'!L767</f>
        <v>0</v>
      </c>
      <c r="M767" s="4">
        <f>'10_Avancement_Chimie'!M767</f>
        <v>0</v>
      </c>
      <c r="N767" s="4">
        <f>'10_Avancement_Chimie'!N767</f>
        <v>0</v>
      </c>
      <c r="O767" s="4">
        <f>'10_Avancement_Chimie'!O767</f>
        <v>0</v>
      </c>
      <c r="P767" s="4">
        <f>'10_Avancement_Chimie'!P767</f>
        <v>0</v>
      </c>
      <c r="Q767" s="4">
        <f>'10_Avancement_Chimie'!Q767</f>
        <v>0</v>
      </c>
      <c r="R767" s="4">
        <f>'10_Avancement_Chimie'!R767</f>
        <v>0</v>
      </c>
    </row>
    <row r="768" spans="1:18">
      <c r="A768" s="4">
        <f>'10_Avancement_Chimie'!A768</f>
        <v>0</v>
      </c>
      <c r="B768" s="4">
        <f>'10_Avancement_Chimie'!B768</f>
        <v>0</v>
      </c>
      <c r="C768" s="4">
        <f>'10_Avancement_Chimie'!C768</f>
        <v>0</v>
      </c>
      <c r="D768" s="4">
        <f>'10_Avancement_Chimie'!D768</f>
        <v>0</v>
      </c>
      <c r="E768" s="4">
        <f>'10_Avancement_Chimie'!E768</f>
        <v>0</v>
      </c>
      <c r="F768" s="4">
        <f>'10_Avancement_Chimie'!F768</f>
        <v>0</v>
      </c>
      <c r="G768" s="4">
        <f>'10_Avancement_Chimie'!G768</f>
        <v>0</v>
      </c>
      <c r="H768" s="4">
        <f>'10_Avancement_Chimie'!H768</f>
        <v>0</v>
      </c>
      <c r="I768" s="4">
        <f>'10_Avancement_Chimie'!I768</f>
        <v>0</v>
      </c>
      <c r="J768" s="4">
        <f>'10_Avancement_Chimie'!J768</f>
        <v>0</v>
      </c>
      <c r="K768" s="4">
        <f>'10_Avancement_Chimie'!K768</f>
        <v>0</v>
      </c>
      <c r="L768" s="4">
        <f>'10_Avancement_Chimie'!L768</f>
        <v>0</v>
      </c>
      <c r="M768" s="4">
        <f>'10_Avancement_Chimie'!M768</f>
        <v>0</v>
      </c>
      <c r="N768" s="4">
        <f>'10_Avancement_Chimie'!N768</f>
        <v>0</v>
      </c>
      <c r="O768" s="4">
        <f>'10_Avancement_Chimie'!O768</f>
        <v>0</v>
      </c>
      <c r="P768" s="4">
        <f>'10_Avancement_Chimie'!P768</f>
        <v>0</v>
      </c>
      <c r="Q768" s="4">
        <f>'10_Avancement_Chimie'!Q768</f>
        <v>0</v>
      </c>
      <c r="R768" s="4">
        <f>'10_Avancement_Chimie'!R768</f>
        <v>0</v>
      </c>
    </row>
    <row r="769" spans="1:18">
      <c r="A769" s="4">
        <f>'10_Avancement_Chimie'!A769</f>
        <v>0</v>
      </c>
      <c r="B769" s="4">
        <f>'10_Avancement_Chimie'!B769</f>
        <v>0</v>
      </c>
      <c r="C769" s="4">
        <f>'10_Avancement_Chimie'!C769</f>
        <v>0</v>
      </c>
      <c r="D769" s="4">
        <f>'10_Avancement_Chimie'!D769</f>
        <v>0</v>
      </c>
      <c r="E769" s="4">
        <f>'10_Avancement_Chimie'!E769</f>
        <v>0</v>
      </c>
      <c r="F769" s="4">
        <f>'10_Avancement_Chimie'!F769</f>
        <v>0</v>
      </c>
      <c r="G769" s="4">
        <f>'10_Avancement_Chimie'!G769</f>
        <v>0</v>
      </c>
      <c r="H769" s="4">
        <f>'10_Avancement_Chimie'!H769</f>
        <v>0</v>
      </c>
      <c r="I769" s="4">
        <f>'10_Avancement_Chimie'!I769</f>
        <v>0</v>
      </c>
      <c r="J769" s="4">
        <f>'10_Avancement_Chimie'!J769</f>
        <v>0</v>
      </c>
      <c r="K769" s="4">
        <f>'10_Avancement_Chimie'!K769</f>
        <v>0</v>
      </c>
      <c r="L769" s="4">
        <f>'10_Avancement_Chimie'!L769</f>
        <v>0</v>
      </c>
      <c r="M769" s="4">
        <f>'10_Avancement_Chimie'!M769</f>
        <v>0</v>
      </c>
      <c r="N769" s="4">
        <f>'10_Avancement_Chimie'!N769</f>
        <v>0</v>
      </c>
      <c r="O769" s="4">
        <f>'10_Avancement_Chimie'!O769</f>
        <v>0</v>
      </c>
      <c r="P769" s="4">
        <f>'10_Avancement_Chimie'!P769</f>
        <v>0</v>
      </c>
      <c r="Q769" s="4">
        <f>'10_Avancement_Chimie'!Q769</f>
        <v>0</v>
      </c>
      <c r="R769" s="4">
        <f>'10_Avancement_Chimie'!R769</f>
        <v>0</v>
      </c>
    </row>
    <row r="770" spans="1:18">
      <c r="A770" s="4">
        <f>'10_Avancement_Chimie'!A770</f>
        <v>0</v>
      </c>
      <c r="B770" s="4">
        <f>'10_Avancement_Chimie'!B770</f>
        <v>0</v>
      </c>
      <c r="C770" s="4">
        <f>'10_Avancement_Chimie'!C770</f>
        <v>0</v>
      </c>
      <c r="D770" s="4">
        <f>'10_Avancement_Chimie'!D770</f>
        <v>0</v>
      </c>
      <c r="E770" s="4">
        <f>'10_Avancement_Chimie'!E770</f>
        <v>0</v>
      </c>
      <c r="F770" s="4">
        <f>'10_Avancement_Chimie'!F770</f>
        <v>0</v>
      </c>
      <c r="G770" s="4">
        <f>'10_Avancement_Chimie'!G770</f>
        <v>0</v>
      </c>
      <c r="H770" s="4">
        <f>'10_Avancement_Chimie'!H770</f>
        <v>0</v>
      </c>
      <c r="I770" s="4">
        <f>'10_Avancement_Chimie'!I770</f>
        <v>0</v>
      </c>
      <c r="J770" s="4">
        <f>'10_Avancement_Chimie'!J770</f>
        <v>0</v>
      </c>
      <c r="K770" s="4">
        <f>'10_Avancement_Chimie'!K770</f>
        <v>0</v>
      </c>
      <c r="L770" s="4">
        <f>'10_Avancement_Chimie'!L770</f>
        <v>0</v>
      </c>
      <c r="M770" s="4">
        <f>'10_Avancement_Chimie'!M770</f>
        <v>0</v>
      </c>
      <c r="N770" s="4">
        <f>'10_Avancement_Chimie'!N770</f>
        <v>0</v>
      </c>
      <c r="O770" s="4">
        <f>'10_Avancement_Chimie'!O770</f>
        <v>0</v>
      </c>
      <c r="P770" s="4">
        <f>'10_Avancement_Chimie'!P770</f>
        <v>0</v>
      </c>
      <c r="Q770" s="4">
        <f>'10_Avancement_Chimie'!Q770</f>
        <v>0</v>
      </c>
      <c r="R770" s="4">
        <f>'10_Avancement_Chimie'!R770</f>
        <v>0</v>
      </c>
    </row>
    <row r="771" spans="1:18">
      <c r="A771" s="4">
        <f>'10_Avancement_Chimie'!A771</f>
        <v>0</v>
      </c>
      <c r="B771" s="4">
        <f>'10_Avancement_Chimie'!B771</f>
        <v>0</v>
      </c>
      <c r="C771" s="4">
        <f>'10_Avancement_Chimie'!C771</f>
        <v>0</v>
      </c>
      <c r="D771" s="4">
        <f>'10_Avancement_Chimie'!D771</f>
        <v>0</v>
      </c>
      <c r="E771" s="4">
        <f>'10_Avancement_Chimie'!E771</f>
        <v>0</v>
      </c>
      <c r="F771" s="4">
        <f>'10_Avancement_Chimie'!F771</f>
        <v>0</v>
      </c>
      <c r="G771" s="4">
        <f>'10_Avancement_Chimie'!G771</f>
        <v>0</v>
      </c>
      <c r="H771" s="4">
        <f>'10_Avancement_Chimie'!H771</f>
        <v>0</v>
      </c>
      <c r="I771" s="4">
        <f>'10_Avancement_Chimie'!I771</f>
        <v>0</v>
      </c>
      <c r="J771" s="4">
        <f>'10_Avancement_Chimie'!J771</f>
        <v>0</v>
      </c>
      <c r="K771" s="4">
        <f>'10_Avancement_Chimie'!K771</f>
        <v>0</v>
      </c>
      <c r="L771" s="4">
        <f>'10_Avancement_Chimie'!L771</f>
        <v>0</v>
      </c>
      <c r="M771" s="4">
        <f>'10_Avancement_Chimie'!M771</f>
        <v>0</v>
      </c>
      <c r="N771" s="4">
        <f>'10_Avancement_Chimie'!N771</f>
        <v>0</v>
      </c>
      <c r="O771" s="4">
        <f>'10_Avancement_Chimie'!O771</f>
        <v>0</v>
      </c>
      <c r="P771" s="4">
        <f>'10_Avancement_Chimie'!P771</f>
        <v>0</v>
      </c>
      <c r="Q771" s="4">
        <f>'10_Avancement_Chimie'!Q771</f>
        <v>0</v>
      </c>
      <c r="R771" s="4">
        <f>'10_Avancement_Chimie'!R771</f>
        <v>0</v>
      </c>
    </row>
    <row r="772" spans="1:18">
      <c r="A772" s="4">
        <f>'10_Avancement_Chimie'!A772</f>
        <v>0</v>
      </c>
      <c r="B772" s="4">
        <f>'10_Avancement_Chimie'!B772</f>
        <v>0</v>
      </c>
      <c r="C772" s="4">
        <f>'10_Avancement_Chimie'!C772</f>
        <v>0</v>
      </c>
      <c r="D772" s="4">
        <f>'10_Avancement_Chimie'!D772</f>
        <v>0</v>
      </c>
      <c r="E772" s="4">
        <f>'10_Avancement_Chimie'!E772</f>
        <v>0</v>
      </c>
      <c r="F772" s="4">
        <f>'10_Avancement_Chimie'!F772</f>
        <v>0</v>
      </c>
      <c r="G772" s="4">
        <f>'10_Avancement_Chimie'!G772</f>
        <v>0</v>
      </c>
      <c r="H772" s="4">
        <f>'10_Avancement_Chimie'!H772</f>
        <v>0</v>
      </c>
      <c r="I772" s="4">
        <f>'10_Avancement_Chimie'!I772</f>
        <v>0</v>
      </c>
      <c r="J772" s="4">
        <f>'10_Avancement_Chimie'!J772</f>
        <v>0</v>
      </c>
      <c r="K772" s="4">
        <f>'10_Avancement_Chimie'!K772</f>
        <v>0</v>
      </c>
      <c r="L772" s="4">
        <f>'10_Avancement_Chimie'!L772</f>
        <v>0</v>
      </c>
      <c r="M772" s="4">
        <f>'10_Avancement_Chimie'!M772</f>
        <v>0</v>
      </c>
      <c r="N772" s="4">
        <f>'10_Avancement_Chimie'!N772</f>
        <v>0</v>
      </c>
      <c r="O772" s="4">
        <f>'10_Avancement_Chimie'!O772</f>
        <v>0</v>
      </c>
      <c r="P772" s="4">
        <f>'10_Avancement_Chimie'!P772</f>
        <v>0</v>
      </c>
      <c r="Q772" s="4">
        <f>'10_Avancement_Chimie'!Q772</f>
        <v>0</v>
      </c>
      <c r="R772" s="4">
        <f>'10_Avancement_Chimie'!R772</f>
        <v>0</v>
      </c>
    </row>
    <row r="773" spans="1:18">
      <c r="A773" s="4">
        <f>'10_Avancement_Chimie'!A773</f>
        <v>0</v>
      </c>
      <c r="B773" s="4">
        <f>'10_Avancement_Chimie'!B773</f>
        <v>0</v>
      </c>
      <c r="C773" s="4">
        <f>'10_Avancement_Chimie'!C773</f>
        <v>0</v>
      </c>
      <c r="D773" s="4">
        <f>'10_Avancement_Chimie'!D773</f>
        <v>0</v>
      </c>
      <c r="E773" s="4">
        <f>'10_Avancement_Chimie'!E773</f>
        <v>0</v>
      </c>
      <c r="F773" s="4">
        <f>'10_Avancement_Chimie'!F773</f>
        <v>0</v>
      </c>
      <c r="G773" s="4">
        <f>'10_Avancement_Chimie'!G773</f>
        <v>0</v>
      </c>
      <c r="H773" s="4">
        <f>'10_Avancement_Chimie'!H773</f>
        <v>0</v>
      </c>
      <c r="I773" s="4">
        <f>'10_Avancement_Chimie'!I773</f>
        <v>0</v>
      </c>
      <c r="J773" s="4">
        <f>'10_Avancement_Chimie'!J773</f>
        <v>0</v>
      </c>
      <c r="K773" s="4">
        <f>'10_Avancement_Chimie'!K773</f>
        <v>0</v>
      </c>
      <c r="L773" s="4">
        <f>'10_Avancement_Chimie'!L773</f>
        <v>0</v>
      </c>
      <c r="M773" s="4">
        <f>'10_Avancement_Chimie'!M773</f>
        <v>0</v>
      </c>
      <c r="N773" s="4">
        <f>'10_Avancement_Chimie'!N773</f>
        <v>0</v>
      </c>
      <c r="O773" s="4">
        <f>'10_Avancement_Chimie'!O773</f>
        <v>0</v>
      </c>
      <c r="P773" s="4">
        <f>'10_Avancement_Chimie'!P773</f>
        <v>0</v>
      </c>
      <c r="Q773" s="4">
        <f>'10_Avancement_Chimie'!Q773</f>
        <v>0</v>
      </c>
      <c r="R773" s="4">
        <f>'10_Avancement_Chimie'!R773</f>
        <v>0</v>
      </c>
    </row>
    <row r="774" spans="1:18">
      <c r="A774" s="4">
        <f>'10_Avancement_Chimie'!A774</f>
        <v>0</v>
      </c>
      <c r="B774" s="4">
        <f>'10_Avancement_Chimie'!B774</f>
        <v>0</v>
      </c>
      <c r="C774" s="4">
        <f>'10_Avancement_Chimie'!C774</f>
        <v>0</v>
      </c>
      <c r="D774" s="4">
        <f>'10_Avancement_Chimie'!D774</f>
        <v>0</v>
      </c>
      <c r="E774" s="4">
        <f>'10_Avancement_Chimie'!E774</f>
        <v>0</v>
      </c>
      <c r="F774" s="4">
        <f>'10_Avancement_Chimie'!F774</f>
        <v>0</v>
      </c>
      <c r="G774" s="4">
        <f>'10_Avancement_Chimie'!G774</f>
        <v>0</v>
      </c>
      <c r="H774" s="4">
        <f>'10_Avancement_Chimie'!H774</f>
        <v>0</v>
      </c>
      <c r="I774" s="4">
        <f>'10_Avancement_Chimie'!I774</f>
        <v>0</v>
      </c>
      <c r="J774" s="4">
        <f>'10_Avancement_Chimie'!J774</f>
        <v>0</v>
      </c>
      <c r="K774" s="4">
        <f>'10_Avancement_Chimie'!K774</f>
        <v>0</v>
      </c>
      <c r="L774" s="4">
        <f>'10_Avancement_Chimie'!L774</f>
        <v>0</v>
      </c>
      <c r="M774" s="4">
        <f>'10_Avancement_Chimie'!M774</f>
        <v>0</v>
      </c>
      <c r="N774" s="4">
        <f>'10_Avancement_Chimie'!N774</f>
        <v>0</v>
      </c>
      <c r="O774" s="4">
        <f>'10_Avancement_Chimie'!O774</f>
        <v>0</v>
      </c>
      <c r="P774" s="4">
        <f>'10_Avancement_Chimie'!P774</f>
        <v>0</v>
      </c>
      <c r="Q774" s="4">
        <f>'10_Avancement_Chimie'!Q774</f>
        <v>0</v>
      </c>
      <c r="R774" s="4">
        <f>'10_Avancement_Chimie'!R774</f>
        <v>0</v>
      </c>
    </row>
    <row r="775" spans="1:18">
      <c r="A775" s="4">
        <f>'10_Avancement_Chimie'!A775</f>
        <v>0</v>
      </c>
      <c r="B775" s="4">
        <f>'10_Avancement_Chimie'!B775</f>
        <v>0</v>
      </c>
      <c r="C775" s="4">
        <f>'10_Avancement_Chimie'!C775</f>
        <v>0</v>
      </c>
      <c r="D775" s="4">
        <f>'10_Avancement_Chimie'!D775</f>
        <v>0</v>
      </c>
      <c r="E775" s="4">
        <f>'10_Avancement_Chimie'!E775</f>
        <v>0</v>
      </c>
      <c r="F775" s="4">
        <f>'10_Avancement_Chimie'!F775</f>
        <v>0</v>
      </c>
      <c r="G775" s="4">
        <f>'10_Avancement_Chimie'!G775</f>
        <v>0</v>
      </c>
      <c r="H775" s="4">
        <f>'10_Avancement_Chimie'!H775</f>
        <v>0</v>
      </c>
      <c r="I775" s="4">
        <f>'10_Avancement_Chimie'!I775</f>
        <v>0</v>
      </c>
      <c r="J775" s="4">
        <f>'10_Avancement_Chimie'!J775</f>
        <v>0</v>
      </c>
      <c r="K775" s="4">
        <f>'10_Avancement_Chimie'!K775</f>
        <v>0</v>
      </c>
      <c r="L775" s="4">
        <f>'10_Avancement_Chimie'!L775</f>
        <v>0</v>
      </c>
      <c r="M775" s="4">
        <f>'10_Avancement_Chimie'!M775</f>
        <v>0</v>
      </c>
      <c r="N775" s="4">
        <f>'10_Avancement_Chimie'!N775</f>
        <v>0</v>
      </c>
      <c r="O775" s="4">
        <f>'10_Avancement_Chimie'!O775</f>
        <v>0</v>
      </c>
      <c r="P775" s="4">
        <f>'10_Avancement_Chimie'!P775</f>
        <v>0</v>
      </c>
      <c r="Q775" s="4">
        <f>'10_Avancement_Chimie'!Q775</f>
        <v>0</v>
      </c>
      <c r="R775" s="4">
        <f>'10_Avancement_Chimie'!R775</f>
        <v>0</v>
      </c>
    </row>
    <row r="776" spans="1:18">
      <c r="A776" s="4">
        <f>'10_Avancement_Chimie'!A776</f>
        <v>0</v>
      </c>
      <c r="B776" s="4">
        <f>'10_Avancement_Chimie'!B776</f>
        <v>0</v>
      </c>
      <c r="C776" s="4">
        <f>'10_Avancement_Chimie'!C776</f>
        <v>0</v>
      </c>
      <c r="D776" s="4">
        <f>'10_Avancement_Chimie'!D776</f>
        <v>0</v>
      </c>
      <c r="E776" s="4">
        <f>'10_Avancement_Chimie'!E776</f>
        <v>0</v>
      </c>
      <c r="F776" s="4">
        <f>'10_Avancement_Chimie'!F776</f>
        <v>0</v>
      </c>
      <c r="G776" s="4">
        <f>'10_Avancement_Chimie'!G776</f>
        <v>0</v>
      </c>
      <c r="H776" s="4">
        <f>'10_Avancement_Chimie'!H776</f>
        <v>0</v>
      </c>
      <c r="I776" s="4">
        <f>'10_Avancement_Chimie'!I776</f>
        <v>0</v>
      </c>
      <c r="J776" s="4">
        <f>'10_Avancement_Chimie'!J776</f>
        <v>0</v>
      </c>
      <c r="K776" s="4">
        <f>'10_Avancement_Chimie'!K776</f>
        <v>0</v>
      </c>
      <c r="L776" s="4">
        <f>'10_Avancement_Chimie'!L776</f>
        <v>0</v>
      </c>
      <c r="M776" s="4">
        <f>'10_Avancement_Chimie'!M776</f>
        <v>0</v>
      </c>
      <c r="N776" s="4">
        <f>'10_Avancement_Chimie'!N776</f>
        <v>0</v>
      </c>
      <c r="O776" s="4">
        <f>'10_Avancement_Chimie'!O776</f>
        <v>0</v>
      </c>
      <c r="P776" s="4">
        <f>'10_Avancement_Chimie'!P776</f>
        <v>0</v>
      </c>
      <c r="Q776" s="4">
        <f>'10_Avancement_Chimie'!Q776</f>
        <v>0</v>
      </c>
      <c r="R776" s="4">
        <f>'10_Avancement_Chimie'!R776</f>
        <v>0</v>
      </c>
    </row>
    <row r="777" spans="1:18">
      <c r="A777" s="4">
        <f>'10_Avancement_Chimie'!A777</f>
        <v>0</v>
      </c>
      <c r="B777" s="4">
        <f>'10_Avancement_Chimie'!B777</f>
        <v>0</v>
      </c>
      <c r="C777" s="4">
        <f>'10_Avancement_Chimie'!C777</f>
        <v>0</v>
      </c>
      <c r="D777" s="4">
        <f>'10_Avancement_Chimie'!D777</f>
        <v>0</v>
      </c>
      <c r="E777" s="4">
        <f>'10_Avancement_Chimie'!E777</f>
        <v>0</v>
      </c>
      <c r="F777" s="4">
        <f>'10_Avancement_Chimie'!F777</f>
        <v>0</v>
      </c>
      <c r="G777" s="4">
        <f>'10_Avancement_Chimie'!G777</f>
        <v>0</v>
      </c>
      <c r="H777" s="4">
        <f>'10_Avancement_Chimie'!H777</f>
        <v>0</v>
      </c>
      <c r="I777" s="4">
        <f>'10_Avancement_Chimie'!I777</f>
        <v>0</v>
      </c>
      <c r="J777" s="4">
        <f>'10_Avancement_Chimie'!J777</f>
        <v>0</v>
      </c>
      <c r="K777" s="4">
        <f>'10_Avancement_Chimie'!K777</f>
        <v>0</v>
      </c>
      <c r="L777" s="4">
        <f>'10_Avancement_Chimie'!L777</f>
        <v>0</v>
      </c>
      <c r="M777" s="4">
        <f>'10_Avancement_Chimie'!M777</f>
        <v>0</v>
      </c>
      <c r="N777" s="4">
        <f>'10_Avancement_Chimie'!N777</f>
        <v>0</v>
      </c>
      <c r="O777" s="4">
        <f>'10_Avancement_Chimie'!O777</f>
        <v>0</v>
      </c>
      <c r="P777" s="4">
        <f>'10_Avancement_Chimie'!P777</f>
        <v>0</v>
      </c>
      <c r="Q777" s="4">
        <f>'10_Avancement_Chimie'!Q777</f>
        <v>0</v>
      </c>
      <c r="R777" s="4">
        <f>'10_Avancement_Chimie'!R777</f>
        <v>0</v>
      </c>
    </row>
    <row r="778" spans="1:18">
      <c r="A778" s="4">
        <f>'10_Avancement_Chimie'!A778</f>
        <v>0</v>
      </c>
      <c r="B778" s="4">
        <f>'10_Avancement_Chimie'!B778</f>
        <v>0</v>
      </c>
      <c r="C778" s="4">
        <f>'10_Avancement_Chimie'!C778</f>
        <v>0</v>
      </c>
      <c r="D778" s="4">
        <f>'10_Avancement_Chimie'!D778</f>
        <v>0</v>
      </c>
      <c r="E778" s="4">
        <f>'10_Avancement_Chimie'!E778</f>
        <v>0</v>
      </c>
      <c r="F778" s="4">
        <f>'10_Avancement_Chimie'!F778</f>
        <v>0</v>
      </c>
      <c r="G778" s="4">
        <f>'10_Avancement_Chimie'!G778</f>
        <v>0</v>
      </c>
      <c r="H778" s="4">
        <f>'10_Avancement_Chimie'!H778</f>
        <v>0</v>
      </c>
      <c r="I778" s="4">
        <f>'10_Avancement_Chimie'!I778</f>
        <v>0</v>
      </c>
      <c r="J778" s="4">
        <f>'10_Avancement_Chimie'!J778</f>
        <v>0</v>
      </c>
      <c r="K778" s="4">
        <f>'10_Avancement_Chimie'!K778</f>
        <v>0</v>
      </c>
      <c r="L778" s="4">
        <f>'10_Avancement_Chimie'!L778</f>
        <v>0</v>
      </c>
      <c r="M778" s="4">
        <f>'10_Avancement_Chimie'!M778</f>
        <v>0</v>
      </c>
      <c r="N778" s="4">
        <f>'10_Avancement_Chimie'!N778</f>
        <v>0</v>
      </c>
      <c r="O778" s="4">
        <f>'10_Avancement_Chimie'!O778</f>
        <v>0</v>
      </c>
      <c r="P778" s="4">
        <f>'10_Avancement_Chimie'!P778</f>
        <v>0</v>
      </c>
      <c r="Q778" s="4">
        <f>'10_Avancement_Chimie'!Q778</f>
        <v>0</v>
      </c>
      <c r="R778" s="4">
        <f>'10_Avancement_Chimie'!R778</f>
        <v>0</v>
      </c>
    </row>
    <row r="779" spans="1:18">
      <c r="A779" s="4">
        <f>'10_Avancement_Chimie'!A779</f>
        <v>0</v>
      </c>
      <c r="B779" s="4">
        <f>'10_Avancement_Chimie'!B779</f>
        <v>0</v>
      </c>
      <c r="C779" s="4">
        <f>'10_Avancement_Chimie'!C779</f>
        <v>0</v>
      </c>
      <c r="D779" s="4">
        <f>'10_Avancement_Chimie'!D779</f>
        <v>0</v>
      </c>
      <c r="E779" s="4">
        <f>'10_Avancement_Chimie'!E779</f>
        <v>0</v>
      </c>
      <c r="F779" s="4">
        <f>'10_Avancement_Chimie'!F779</f>
        <v>0</v>
      </c>
      <c r="G779" s="4">
        <f>'10_Avancement_Chimie'!G779</f>
        <v>0</v>
      </c>
      <c r="H779" s="4">
        <f>'10_Avancement_Chimie'!H779</f>
        <v>0</v>
      </c>
      <c r="I779" s="4">
        <f>'10_Avancement_Chimie'!I779</f>
        <v>0</v>
      </c>
      <c r="J779" s="4">
        <f>'10_Avancement_Chimie'!J779</f>
        <v>0</v>
      </c>
      <c r="K779" s="4">
        <f>'10_Avancement_Chimie'!K779</f>
        <v>0</v>
      </c>
      <c r="L779" s="4">
        <f>'10_Avancement_Chimie'!L779</f>
        <v>0</v>
      </c>
      <c r="M779" s="4">
        <f>'10_Avancement_Chimie'!M779</f>
        <v>0</v>
      </c>
      <c r="N779" s="4">
        <f>'10_Avancement_Chimie'!N779</f>
        <v>0</v>
      </c>
      <c r="O779" s="4">
        <f>'10_Avancement_Chimie'!O779</f>
        <v>0</v>
      </c>
      <c r="P779" s="4">
        <f>'10_Avancement_Chimie'!P779</f>
        <v>0</v>
      </c>
      <c r="Q779" s="4">
        <f>'10_Avancement_Chimie'!Q779</f>
        <v>0</v>
      </c>
      <c r="R779" s="4">
        <f>'10_Avancement_Chimie'!R779</f>
        <v>0</v>
      </c>
    </row>
    <row r="780" spans="1:18">
      <c r="A780" s="4">
        <f>'10_Avancement_Chimie'!A780</f>
        <v>0</v>
      </c>
      <c r="B780" s="4">
        <f>'10_Avancement_Chimie'!B780</f>
        <v>0</v>
      </c>
      <c r="C780" s="4">
        <f>'10_Avancement_Chimie'!C780</f>
        <v>0</v>
      </c>
      <c r="D780" s="4">
        <f>'10_Avancement_Chimie'!D780</f>
        <v>0</v>
      </c>
      <c r="E780" s="4">
        <f>'10_Avancement_Chimie'!E780</f>
        <v>0</v>
      </c>
      <c r="F780" s="4">
        <f>'10_Avancement_Chimie'!F780</f>
        <v>0</v>
      </c>
      <c r="G780" s="4">
        <f>'10_Avancement_Chimie'!G780</f>
        <v>0</v>
      </c>
      <c r="H780" s="4">
        <f>'10_Avancement_Chimie'!H780</f>
        <v>0</v>
      </c>
      <c r="I780" s="4">
        <f>'10_Avancement_Chimie'!I780</f>
        <v>0</v>
      </c>
      <c r="J780" s="4">
        <f>'10_Avancement_Chimie'!J780</f>
        <v>0</v>
      </c>
      <c r="K780" s="4">
        <f>'10_Avancement_Chimie'!K780</f>
        <v>0</v>
      </c>
      <c r="L780" s="4">
        <f>'10_Avancement_Chimie'!L780</f>
        <v>0</v>
      </c>
      <c r="M780" s="4">
        <f>'10_Avancement_Chimie'!M780</f>
        <v>0</v>
      </c>
      <c r="N780" s="4">
        <f>'10_Avancement_Chimie'!N780</f>
        <v>0</v>
      </c>
      <c r="O780" s="4">
        <f>'10_Avancement_Chimie'!O780</f>
        <v>0</v>
      </c>
      <c r="P780" s="4">
        <f>'10_Avancement_Chimie'!P780</f>
        <v>0</v>
      </c>
      <c r="Q780" s="4">
        <f>'10_Avancement_Chimie'!Q780</f>
        <v>0</v>
      </c>
      <c r="R780" s="4">
        <f>'10_Avancement_Chimie'!R780</f>
        <v>0</v>
      </c>
    </row>
    <row r="781" spans="1:18">
      <c r="A781" s="4">
        <f>'10_Avancement_Chimie'!A781</f>
        <v>0</v>
      </c>
      <c r="B781" s="4">
        <f>'10_Avancement_Chimie'!B781</f>
        <v>0</v>
      </c>
      <c r="C781" s="4">
        <f>'10_Avancement_Chimie'!C781</f>
        <v>0</v>
      </c>
      <c r="D781" s="4">
        <f>'10_Avancement_Chimie'!D781</f>
        <v>0</v>
      </c>
      <c r="E781" s="4">
        <f>'10_Avancement_Chimie'!E781</f>
        <v>0</v>
      </c>
      <c r="F781" s="4">
        <f>'10_Avancement_Chimie'!F781</f>
        <v>0</v>
      </c>
      <c r="G781" s="4">
        <f>'10_Avancement_Chimie'!G781</f>
        <v>0</v>
      </c>
      <c r="H781" s="4">
        <f>'10_Avancement_Chimie'!H781</f>
        <v>0</v>
      </c>
      <c r="I781" s="4">
        <f>'10_Avancement_Chimie'!I781</f>
        <v>0</v>
      </c>
      <c r="J781" s="4">
        <f>'10_Avancement_Chimie'!J781</f>
        <v>0</v>
      </c>
      <c r="K781" s="4">
        <f>'10_Avancement_Chimie'!K781</f>
        <v>0</v>
      </c>
      <c r="L781" s="4">
        <f>'10_Avancement_Chimie'!L781</f>
        <v>0</v>
      </c>
      <c r="M781" s="4">
        <f>'10_Avancement_Chimie'!M781</f>
        <v>0</v>
      </c>
      <c r="N781" s="4">
        <f>'10_Avancement_Chimie'!N781</f>
        <v>0</v>
      </c>
      <c r="O781" s="4">
        <f>'10_Avancement_Chimie'!O781</f>
        <v>0</v>
      </c>
      <c r="P781" s="4">
        <f>'10_Avancement_Chimie'!P781</f>
        <v>0</v>
      </c>
      <c r="Q781" s="4">
        <f>'10_Avancement_Chimie'!Q781</f>
        <v>0</v>
      </c>
      <c r="R781" s="4">
        <f>'10_Avancement_Chimie'!R781</f>
        <v>0</v>
      </c>
    </row>
    <row r="782" spans="1:18">
      <c r="A782" s="4">
        <f>'10_Avancement_Chimie'!A782</f>
        <v>0</v>
      </c>
      <c r="B782" s="4">
        <f>'10_Avancement_Chimie'!B782</f>
        <v>0</v>
      </c>
      <c r="C782" s="4">
        <f>'10_Avancement_Chimie'!C782</f>
        <v>0</v>
      </c>
      <c r="D782" s="4">
        <f>'10_Avancement_Chimie'!D782</f>
        <v>0</v>
      </c>
      <c r="E782" s="4">
        <f>'10_Avancement_Chimie'!E782</f>
        <v>0</v>
      </c>
      <c r="F782" s="4">
        <f>'10_Avancement_Chimie'!F782</f>
        <v>0</v>
      </c>
      <c r="G782" s="4">
        <f>'10_Avancement_Chimie'!G782</f>
        <v>0</v>
      </c>
      <c r="H782" s="4">
        <f>'10_Avancement_Chimie'!H782</f>
        <v>0</v>
      </c>
      <c r="I782" s="4">
        <f>'10_Avancement_Chimie'!I782</f>
        <v>0</v>
      </c>
      <c r="J782" s="4">
        <f>'10_Avancement_Chimie'!J782</f>
        <v>0</v>
      </c>
      <c r="K782" s="4">
        <f>'10_Avancement_Chimie'!K782</f>
        <v>0</v>
      </c>
      <c r="L782" s="4">
        <f>'10_Avancement_Chimie'!L782</f>
        <v>0</v>
      </c>
      <c r="M782" s="4">
        <f>'10_Avancement_Chimie'!M782</f>
        <v>0</v>
      </c>
      <c r="N782" s="4">
        <f>'10_Avancement_Chimie'!N782</f>
        <v>0</v>
      </c>
      <c r="O782" s="4">
        <f>'10_Avancement_Chimie'!O782</f>
        <v>0</v>
      </c>
      <c r="P782" s="4">
        <f>'10_Avancement_Chimie'!P782</f>
        <v>0</v>
      </c>
      <c r="Q782" s="4">
        <f>'10_Avancement_Chimie'!Q782</f>
        <v>0</v>
      </c>
      <c r="R782" s="4">
        <f>'10_Avancement_Chimie'!R782</f>
        <v>0</v>
      </c>
    </row>
    <row r="783" spans="1:18">
      <c r="A783" s="4">
        <f>'10_Avancement_Chimie'!A783</f>
        <v>0</v>
      </c>
      <c r="B783" s="4">
        <f>'10_Avancement_Chimie'!B783</f>
        <v>0</v>
      </c>
      <c r="C783" s="4">
        <f>'10_Avancement_Chimie'!C783</f>
        <v>0</v>
      </c>
      <c r="D783" s="4">
        <f>'10_Avancement_Chimie'!D783</f>
        <v>0</v>
      </c>
      <c r="E783" s="4">
        <f>'10_Avancement_Chimie'!E783</f>
        <v>0</v>
      </c>
      <c r="F783" s="4">
        <f>'10_Avancement_Chimie'!F783</f>
        <v>0</v>
      </c>
      <c r="G783" s="4">
        <f>'10_Avancement_Chimie'!G783</f>
        <v>0</v>
      </c>
      <c r="H783" s="4">
        <f>'10_Avancement_Chimie'!H783</f>
        <v>0</v>
      </c>
      <c r="I783" s="4">
        <f>'10_Avancement_Chimie'!I783</f>
        <v>0</v>
      </c>
      <c r="J783" s="4">
        <f>'10_Avancement_Chimie'!J783</f>
        <v>0</v>
      </c>
      <c r="K783" s="4">
        <f>'10_Avancement_Chimie'!K783</f>
        <v>0</v>
      </c>
      <c r="L783" s="4">
        <f>'10_Avancement_Chimie'!L783</f>
        <v>0</v>
      </c>
      <c r="M783" s="4">
        <f>'10_Avancement_Chimie'!M783</f>
        <v>0</v>
      </c>
      <c r="N783" s="4">
        <f>'10_Avancement_Chimie'!N783</f>
        <v>0</v>
      </c>
      <c r="O783" s="4">
        <f>'10_Avancement_Chimie'!O783</f>
        <v>0</v>
      </c>
      <c r="P783" s="4">
        <f>'10_Avancement_Chimie'!P783</f>
        <v>0</v>
      </c>
      <c r="Q783" s="4">
        <f>'10_Avancement_Chimie'!Q783</f>
        <v>0</v>
      </c>
      <c r="R783" s="4">
        <f>'10_Avancement_Chimie'!R783</f>
        <v>0</v>
      </c>
    </row>
    <row r="784" spans="1:18">
      <c r="A784" s="4">
        <f>'10_Avancement_Chimie'!A784</f>
        <v>0</v>
      </c>
      <c r="B784" s="4">
        <f>'10_Avancement_Chimie'!B784</f>
        <v>0</v>
      </c>
      <c r="C784" s="4">
        <f>'10_Avancement_Chimie'!C784</f>
        <v>0</v>
      </c>
      <c r="D784" s="4">
        <f>'10_Avancement_Chimie'!D784</f>
        <v>0</v>
      </c>
      <c r="E784" s="4">
        <f>'10_Avancement_Chimie'!E784</f>
        <v>0</v>
      </c>
      <c r="F784" s="4">
        <f>'10_Avancement_Chimie'!F784</f>
        <v>0</v>
      </c>
      <c r="G784" s="4">
        <f>'10_Avancement_Chimie'!G784</f>
        <v>0</v>
      </c>
      <c r="H784" s="4">
        <f>'10_Avancement_Chimie'!H784</f>
        <v>0</v>
      </c>
      <c r="I784" s="4">
        <f>'10_Avancement_Chimie'!I784</f>
        <v>0</v>
      </c>
      <c r="J784" s="4">
        <f>'10_Avancement_Chimie'!J784</f>
        <v>0</v>
      </c>
      <c r="K784" s="4">
        <f>'10_Avancement_Chimie'!K784</f>
        <v>0</v>
      </c>
      <c r="L784" s="4">
        <f>'10_Avancement_Chimie'!L784</f>
        <v>0</v>
      </c>
      <c r="M784" s="4">
        <f>'10_Avancement_Chimie'!M784</f>
        <v>0</v>
      </c>
      <c r="N784" s="4">
        <f>'10_Avancement_Chimie'!N784</f>
        <v>0</v>
      </c>
      <c r="O784" s="4">
        <f>'10_Avancement_Chimie'!O784</f>
        <v>0</v>
      </c>
      <c r="P784" s="4">
        <f>'10_Avancement_Chimie'!P784</f>
        <v>0</v>
      </c>
      <c r="Q784" s="4">
        <f>'10_Avancement_Chimie'!Q784</f>
        <v>0</v>
      </c>
      <c r="R784" s="4">
        <f>'10_Avancement_Chimie'!R784</f>
        <v>0</v>
      </c>
    </row>
    <row r="785" spans="1:18">
      <c r="A785" s="4">
        <f>'10_Avancement_Chimie'!A785</f>
        <v>0</v>
      </c>
      <c r="B785" s="4">
        <f>'10_Avancement_Chimie'!B785</f>
        <v>0</v>
      </c>
      <c r="C785" s="4">
        <f>'10_Avancement_Chimie'!C785</f>
        <v>0</v>
      </c>
      <c r="D785" s="4">
        <f>'10_Avancement_Chimie'!D785</f>
        <v>0</v>
      </c>
      <c r="E785" s="4">
        <f>'10_Avancement_Chimie'!E785</f>
        <v>0</v>
      </c>
      <c r="F785" s="4">
        <f>'10_Avancement_Chimie'!F785</f>
        <v>0</v>
      </c>
      <c r="G785" s="4">
        <f>'10_Avancement_Chimie'!G785</f>
        <v>0</v>
      </c>
      <c r="H785" s="4">
        <f>'10_Avancement_Chimie'!H785</f>
        <v>0</v>
      </c>
      <c r="I785" s="4">
        <f>'10_Avancement_Chimie'!I785</f>
        <v>0</v>
      </c>
      <c r="J785" s="4">
        <f>'10_Avancement_Chimie'!J785</f>
        <v>0</v>
      </c>
      <c r="K785" s="4">
        <f>'10_Avancement_Chimie'!K785</f>
        <v>0</v>
      </c>
      <c r="L785" s="4">
        <f>'10_Avancement_Chimie'!L785</f>
        <v>0</v>
      </c>
      <c r="M785" s="4">
        <f>'10_Avancement_Chimie'!M785</f>
        <v>0</v>
      </c>
      <c r="N785" s="4">
        <f>'10_Avancement_Chimie'!N785</f>
        <v>0</v>
      </c>
      <c r="O785" s="4">
        <f>'10_Avancement_Chimie'!O785</f>
        <v>0</v>
      </c>
      <c r="P785" s="4">
        <f>'10_Avancement_Chimie'!P785</f>
        <v>0</v>
      </c>
      <c r="Q785" s="4">
        <f>'10_Avancement_Chimie'!Q785</f>
        <v>0</v>
      </c>
      <c r="R785" s="4">
        <f>'10_Avancement_Chimie'!R785</f>
        <v>0</v>
      </c>
    </row>
    <row r="786" spans="1:18">
      <c r="A786" s="4">
        <f>'10_Avancement_Chimie'!A786</f>
        <v>0</v>
      </c>
      <c r="B786" s="4">
        <f>'10_Avancement_Chimie'!B786</f>
        <v>0</v>
      </c>
      <c r="C786" s="4">
        <f>'10_Avancement_Chimie'!C786</f>
        <v>0</v>
      </c>
      <c r="D786" s="4">
        <f>'10_Avancement_Chimie'!D786</f>
        <v>0</v>
      </c>
      <c r="E786" s="4">
        <f>'10_Avancement_Chimie'!E786</f>
        <v>0</v>
      </c>
      <c r="F786" s="4">
        <f>'10_Avancement_Chimie'!F786</f>
        <v>0</v>
      </c>
      <c r="G786" s="4">
        <f>'10_Avancement_Chimie'!G786</f>
        <v>0</v>
      </c>
      <c r="H786" s="4">
        <f>'10_Avancement_Chimie'!H786</f>
        <v>0</v>
      </c>
      <c r="I786" s="4">
        <f>'10_Avancement_Chimie'!I786</f>
        <v>0</v>
      </c>
      <c r="J786" s="4">
        <f>'10_Avancement_Chimie'!J786</f>
        <v>0</v>
      </c>
      <c r="K786" s="4">
        <f>'10_Avancement_Chimie'!K786</f>
        <v>0</v>
      </c>
      <c r="L786" s="4">
        <f>'10_Avancement_Chimie'!L786</f>
        <v>0</v>
      </c>
      <c r="M786" s="4">
        <f>'10_Avancement_Chimie'!M786</f>
        <v>0</v>
      </c>
      <c r="N786" s="4">
        <f>'10_Avancement_Chimie'!N786</f>
        <v>0</v>
      </c>
      <c r="O786" s="4">
        <f>'10_Avancement_Chimie'!O786</f>
        <v>0</v>
      </c>
      <c r="P786" s="4">
        <f>'10_Avancement_Chimie'!P786</f>
        <v>0</v>
      </c>
      <c r="Q786" s="4">
        <f>'10_Avancement_Chimie'!Q786</f>
        <v>0</v>
      </c>
      <c r="R786" s="4">
        <f>'10_Avancement_Chimie'!R786</f>
        <v>0</v>
      </c>
    </row>
    <row r="787" spans="1:18">
      <c r="A787" s="4">
        <f>'10_Avancement_Chimie'!A787</f>
        <v>0</v>
      </c>
      <c r="B787" s="4">
        <f>'10_Avancement_Chimie'!B787</f>
        <v>0</v>
      </c>
      <c r="C787" s="4">
        <f>'10_Avancement_Chimie'!C787</f>
        <v>0</v>
      </c>
      <c r="D787" s="4">
        <f>'10_Avancement_Chimie'!D787</f>
        <v>0</v>
      </c>
      <c r="E787" s="4">
        <f>'10_Avancement_Chimie'!E787</f>
        <v>0</v>
      </c>
      <c r="F787" s="4">
        <f>'10_Avancement_Chimie'!F787</f>
        <v>0</v>
      </c>
      <c r="G787" s="4">
        <f>'10_Avancement_Chimie'!G787</f>
        <v>0</v>
      </c>
      <c r="H787" s="4">
        <f>'10_Avancement_Chimie'!H787</f>
        <v>0</v>
      </c>
      <c r="I787" s="4">
        <f>'10_Avancement_Chimie'!I787</f>
        <v>0</v>
      </c>
      <c r="J787" s="4">
        <f>'10_Avancement_Chimie'!J787</f>
        <v>0</v>
      </c>
      <c r="K787" s="4">
        <f>'10_Avancement_Chimie'!K787</f>
        <v>0</v>
      </c>
      <c r="L787" s="4">
        <f>'10_Avancement_Chimie'!L787</f>
        <v>0</v>
      </c>
      <c r="M787" s="4">
        <f>'10_Avancement_Chimie'!M787</f>
        <v>0</v>
      </c>
      <c r="N787" s="4">
        <f>'10_Avancement_Chimie'!N787</f>
        <v>0</v>
      </c>
      <c r="O787" s="4">
        <f>'10_Avancement_Chimie'!O787</f>
        <v>0</v>
      </c>
      <c r="P787" s="4">
        <f>'10_Avancement_Chimie'!P787</f>
        <v>0</v>
      </c>
      <c r="Q787" s="4">
        <f>'10_Avancement_Chimie'!Q787</f>
        <v>0</v>
      </c>
      <c r="R787" s="4">
        <f>'10_Avancement_Chimie'!R787</f>
        <v>0</v>
      </c>
    </row>
    <row r="788" spans="1:18">
      <c r="A788" s="4">
        <f>'10_Avancement_Chimie'!A788</f>
        <v>0</v>
      </c>
      <c r="B788" s="4">
        <f>'10_Avancement_Chimie'!B788</f>
        <v>0</v>
      </c>
      <c r="C788" s="4">
        <f>'10_Avancement_Chimie'!C788</f>
        <v>0</v>
      </c>
      <c r="D788" s="4">
        <f>'10_Avancement_Chimie'!D788</f>
        <v>0</v>
      </c>
      <c r="E788" s="4">
        <f>'10_Avancement_Chimie'!E788</f>
        <v>0</v>
      </c>
      <c r="F788" s="4">
        <f>'10_Avancement_Chimie'!F788</f>
        <v>0</v>
      </c>
      <c r="G788" s="4">
        <f>'10_Avancement_Chimie'!G788</f>
        <v>0</v>
      </c>
      <c r="H788" s="4">
        <f>'10_Avancement_Chimie'!H788</f>
        <v>0</v>
      </c>
      <c r="I788" s="4">
        <f>'10_Avancement_Chimie'!I788</f>
        <v>0</v>
      </c>
      <c r="J788" s="4">
        <f>'10_Avancement_Chimie'!J788</f>
        <v>0</v>
      </c>
      <c r="K788" s="4">
        <f>'10_Avancement_Chimie'!K788</f>
        <v>0</v>
      </c>
      <c r="L788" s="4">
        <f>'10_Avancement_Chimie'!L788</f>
        <v>0</v>
      </c>
      <c r="M788" s="4">
        <f>'10_Avancement_Chimie'!M788</f>
        <v>0</v>
      </c>
      <c r="N788" s="4">
        <f>'10_Avancement_Chimie'!N788</f>
        <v>0</v>
      </c>
      <c r="O788" s="4">
        <f>'10_Avancement_Chimie'!O788</f>
        <v>0</v>
      </c>
      <c r="P788" s="4">
        <f>'10_Avancement_Chimie'!P788</f>
        <v>0</v>
      </c>
      <c r="Q788" s="4">
        <f>'10_Avancement_Chimie'!Q788</f>
        <v>0</v>
      </c>
      <c r="R788" s="4">
        <f>'10_Avancement_Chimie'!R788</f>
        <v>0</v>
      </c>
    </row>
    <row r="789" spans="1:18">
      <c r="A789" s="4">
        <f>'10_Avancement_Chimie'!A789</f>
        <v>0</v>
      </c>
      <c r="B789" s="4">
        <f>'10_Avancement_Chimie'!B789</f>
        <v>0</v>
      </c>
      <c r="C789" s="4">
        <f>'10_Avancement_Chimie'!C789</f>
        <v>0</v>
      </c>
      <c r="D789" s="4">
        <f>'10_Avancement_Chimie'!D789</f>
        <v>0</v>
      </c>
      <c r="E789" s="4">
        <f>'10_Avancement_Chimie'!E789</f>
        <v>0</v>
      </c>
      <c r="F789" s="4">
        <f>'10_Avancement_Chimie'!F789</f>
        <v>0</v>
      </c>
      <c r="G789" s="4">
        <f>'10_Avancement_Chimie'!G789</f>
        <v>0</v>
      </c>
      <c r="H789" s="4">
        <f>'10_Avancement_Chimie'!H789</f>
        <v>0</v>
      </c>
      <c r="I789" s="4">
        <f>'10_Avancement_Chimie'!I789</f>
        <v>0</v>
      </c>
      <c r="J789" s="4">
        <f>'10_Avancement_Chimie'!J789</f>
        <v>0</v>
      </c>
      <c r="K789" s="4">
        <f>'10_Avancement_Chimie'!K789</f>
        <v>0</v>
      </c>
      <c r="L789" s="4">
        <f>'10_Avancement_Chimie'!L789</f>
        <v>0</v>
      </c>
      <c r="M789" s="4">
        <f>'10_Avancement_Chimie'!M789</f>
        <v>0</v>
      </c>
      <c r="N789" s="4">
        <f>'10_Avancement_Chimie'!N789</f>
        <v>0</v>
      </c>
      <c r="O789" s="4">
        <f>'10_Avancement_Chimie'!O789</f>
        <v>0</v>
      </c>
      <c r="P789" s="4">
        <f>'10_Avancement_Chimie'!P789</f>
        <v>0</v>
      </c>
      <c r="Q789" s="4">
        <f>'10_Avancement_Chimie'!Q789</f>
        <v>0</v>
      </c>
      <c r="R789" s="4">
        <f>'10_Avancement_Chimie'!R789</f>
        <v>0</v>
      </c>
    </row>
    <row r="790" spans="1:18">
      <c r="A790" s="4">
        <f>'10_Avancement_Chimie'!A790</f>
        <v>0</v>
      </c>
      <c r="B790" s="4">
        <f>'10_Avancement_Chimie'!B790</f>
        <v>0</v>
      </c>
      <c r="C790" s="4">
        <f>'10_Avancement_Chimie'!C790</f>
        <v>0</v>
      </c>
      <c r="D790" s="4">
        <f>'10_Avancement_Chimie'!D790</f>
        <v>0</v>
      </c>
      <c r="E790" s="4">
        <f>'10_Avancement_Chimie'!E790</f>
        <v>0</v>
      </c>
      <c r="F790" s="4">
        <f>'10_Avancement_Chimie'!F790</f>
        <v>0</v>
      </c>
      <c r="G790" s="4">
        <f>'10_Avancement_Chimie'!G790</f>
        <v>0</v>
      </c>
      <c r="H790" s="4">
        <f>'10_Avancement_Chimie'!H790</f>
        <v>0</v>
      </c>
      <c r="I790" s="4">
        <f>'10_Avancement_Chimie'!I790</f>
        <v>0</v>
      </c>
      <c r="J790" s="4">
        <f>'10_Avancement_Chimie'!J790</f>
        <v>0</v>
      </c>
      <c r="K790" s="4">
        <f>'10_Avancement_Chimie'!K790</f>
        <v>0</v>
      </c>
      <c r="L790" s="4">
        <f>'10_Avancement_Chimie'!L790</f>
        <v>0</v>
      </c>
      <c r="M790" s="4">
        <f>'10_Avancement_Chimie'!M790</f>
        <v>0</v>
      </c>
      <c r="N790" s="4">
        <f>'10_Avancement_Chimie'!N790</f>
        <v>0</v>
      </c>
      <c r="O790" s="4">
        <f>'10_Avancement_Chimie'!O790</f>
        <v>0</v>
      </c>
      <c r="P790" s="4">
        <f>'10_Avancement_Chimie'!P790</f>
        <v>0</v>
      </c>
      <c r="Q790" s="4">
        <f>'10_Avancement_Chimie'!Q790</f>
        <v>0</v>
      </c>
      <c r="R790" s="4">
        <f>'10_Avancement_Chimie'!R790</f>
        <v>0</v>
      </c>
    </row>
    <row r="791" spans="1:18">
      <c r="A791" s="4">
        <f>'10_Avancement_Chimie'!A791</f>
        <v>0</v>
      </c>
      <c r="B791" s="4">
        <f>'10_Avancement_Chimie'!B791</f>
        <v>0</v>
      </c>
      <c r="C791" s="4">
        <f>'10_Avancement_Chimie'!C791</f>
        <v>0</v>
      </c>
      <c r="D791" s="4">
        <f>'10_Avancement_Chimie'!D791</f>
        <v>0</v>
      </c>
      <c r="E791" s="4">
        <f>'10_Avancement_Chimie'!E791</f>
        <v>0</v>
      </c>
      <c r="F791" s="4">
        <f>'10_Avancement_Chimie'!F791</f>
        <v>0</v>
      </c>
      <c r="G791" s="4">
        <f>'10_Avancement_Chimie'!G791</f>
        <v>0</v>
      </c>
      <c r="H791" s="4">
        <f>'10_Avancement_Chimie'!H791</f>
        <v>0</v>
      </c>
      <c r="I791" s="4">
        <f>'10_Avancement_Chimie'!I791</f>
        <v>0</v>
      </c>
      <c r="J791" s="4">
        <f>'10_Avancement_Chimie'!J791</f>
        <v>0</v>
      </c>
      <c r="K791" s="4">
        <f>'10_Avancement_Chimie'!K791</f>
        <v>0</v>
      </c>
      <c r="L791" s="4">
        <f>'10_Avancement_Chimie'!L791</f>
        <v>0</v>
      </c>
      <c r="M791" s="4">
        <f>'10_Avancement_Chimie'!M791</f>
        <v>0</v>
      </c>
      <c r="N791" s="4">
        <f>'10_Avancement_Chimie'!N791</f>
        <v>0</v>
      </c>
      <c r="O791" s="4">
        <f>'10_Avancement_Chimie'!O791</f>
        <v>0</v>
      </c>
      <c r="P791" s="4">
        <f>'10_Avancement_Chimie'!P791</f>
        <v>0</v>
      </c>
      <c r="Q791" s="4">
        <f>'10_Avancement_Chimie'!Q791</f>
        <v>0</v>
      </c>
      <c r="R791" s="4">
        <f>'10_Avancement_Chimie'!R791</f>
        <v>0</v>
      </c>
    </row>
    <row r="792" spans="1:18">
      <c r="A792" s="4">
        <f>'10_Avancement_Chimie'!A792</f>
        <v>0</v>
      </c>
      <c r="B792" s="4">
        <f>'10_Avancement_Chimie'!B792</f>
        <v>0</v>
      </c>
      <c r="C792" s="4">
        <f>'10_Avancement_Chimie'!C792</f>
        <v>0</v>
      </c>
      <c r="D792" s="4">
        <f>'10_Avancement_Chimie'!D792</f>
        <v>0</v>
      </c>
      <c r="E792" s="4">
        <f>'10_Avancement_Chimie'!E792</f>
        <v>0</v>
      </c>
      <c r="F792" s="4">
        <f>'10_Avancement_Chimie'!F792</f>
        <v>0</v>
      </c>
      <c r="G792" s="4">
        <f>'10_Avancement_Chimie'!G792</f>
        <v>0</v>
      </c>
      <c r="H792" s="4">
        <f>'10_Avancement_Chimie'!H792</f>
        <v>0</v>
      </c>
      <c r="I792" s="4">
        <f>'10_Avancement_Chimie'!I792</f>
        <v>0</v>
      </c>
      <c r="J792" s="4">
        <f>'10_Avancement_Chimie'!J792</f>
        <v>0</v>
      </c>
      <c r="K792" s="4">
        <f>'10_Avancement_Chimie'!K792</f>
        <v>0</v>
      </c>
      <c r="L792" s="4">
        <f>'10_Avancement_Chimie'!L792</f>
        <v>0</v>
      </c>
      <c r="M792" s="4">
        <f>'10_Avancement_Chimie'!M792</f>
        <v>0</v>
      </c>
      <c r="N792" s="4">
        <f>'10_Avancement_Chimie'!N792</f>
        <v>0</v>
      </c>
      <c r="O792" s="4">
        <f>'10_Avancement_Chimie'!O792</f>
        <v>0</v>
      </c>
      <c r="P792" s="4">
        <f>'10_Avancement_Chimie'!P792</f>
        <v>0</v>
      </c>
      <c r="Q792" s="4">
        <f>'10_Avancement_Chimie'!Q792</f>
        <v>0</v>
      </c>
      <c r="R792" s="4">
        <f>'10_Avancement_Chimie'!R792</f>
        <v>0</v>
      </c>
    </row>
    <row r="793" spans="1:18">
      <c r="A793" s="4">
        <f>'10_Avancement_Chimie'!A793</f>
        <v>0</v>
      </c>
      <c r="B793" s="4">
        <f>'10_Avancement_Chimie'!B793</f>
        <v>0</v>
      </c>
      <c r="C793" s="4">
        <f>'10_Avancement_Chimie'!C793</f>
        <v>0</v>
      </c>
      <c r="D793" s="4">
        <f>'10_Avancement_Chimie'!D793</f>
        <v>0</v>
      </c>
      <c r="E793" s="4">
        <f>'10_Avancement_Chimie'!E793</f>
        <v>0</v>
      </c>
      <c r="F793" s="4">
        <f>'10_Avancement_Chimie'!F793</f>
        <v>0</v>
      </c>
      <c r="G793" s="4">
        <f>'10_Avancement_Chimie'!G793</f>
        <v>0</v>
      </c>
      <c r="H793" s="4">
        <f>'10_Avancement_Chimie'!H793</f>
        <v>0</v>
      </c>
      <c r="I793" s="4">
        <f>'10_Avancement_Chimie'!I793</f>
        <v>0</v>
      </c>
      <c r="J793" s="4">
        <f>'10_Avancement_Chimie'!J793</f>
        <v>0</v>
      </c>
      <c r="K793" s="4">
        <f>'10_Avancement_Chimie'!K793</f>
        <v>0</v>
      </c>
      <c r="L793" s="4">
        <f>'10_Avancement_Chimie'!L793</f>
        <v>0</v>
      </c>
      <c r="M793" s="4">
        <f>'10_Avancement_Chimie'!M793</f>
        <v>0</v>
      </c>
      <c r="N793" s="4">
        <f>'10_Avancement_Chimie'!N793</f>
        <v>0</v>
      </c>
      <c r="O793" s="4">
        <f>'10_Avancement_Chimie'!O793</f>
        <v>0</v>
      </c>
      <c r="P793" s="4">
        <f>'10_Avancement_Chimie'!P793</f>
        <v>0</v>
      </c>
      <c r="Q793" s="4">
        <f>'10_Avancement_Chimie'!Q793</f>
        <v>0</v>
      </c>
      <c r="R793" s="4">
        <f>'10_Avancement_Chimie'!R793</f>
        <v>0</v>
      </c>
    </row>
    <row r="794" spans="1:18">
      <c r="A794" s="4">
        <f>'10_Avancement_Chimie'!A794</f>
        <v>0</v>
      </c>
      <c r="B794" s="4">
        <f>'10_Avancement_Chimie'!B794</f>
        <v>0</v>
      </c>
      <c r="C794" s="4">
        <f>'10_Avancement_Chimie'!C794</f>
        <v>0</v>
      </c>
      <c r="D794" s="4">
        <f>'10_Avancement_Chimie'!D794</f>
        <v>0</v>
      </c>
      <c r="E794" s="4">
        <f>'10_Avancement_Chimie'!E794</f>
        <v>0</v>
      </c>
      <c r="F794" s="4">
        <f>'10_Avancement_Chimie'!F794</f>
        <v>0</v>
      </c>
      <c r="G794" s="4">
        <f>'10_Avancement_Chimie'!G794</f>
        <v>0</v>
      </c>
      <c r="H794" s="4">
        <f>'10_Avancement_Chimie'!H794</f>
        <v>0</v>
      </c>
      <c r="I794" s="4">
        <f>'10_Avancement_Chimie'!I794</f>
        <v>0</v>
      </c>
      <c r="J794" s="4">
        <f>'10_Avancement_Chimie'!J794</f>
        <v>0</v>
      </c>
      <c r="K794" s="4">
        <f>'10_Avancement_Chimie'!K794</f>
        <v>0</v>
      </c>
      <c r="L794" s="4">
        <f>'10_Avancement_Chimie'!L794</f>
        <v>0</v>
      </c>
      <c r="M794" s="4">
        <f>'10_Avancement_Chimie'!M794</f>
        <v>0</v>
      </c>
      <c r="N794" s="4">
        <f>'10_Avancement_Chimie'!N794</f>
        <v>0</v>
      </c>
      <c r="O794" s="4">
        <f>'10_Avancement_Chimie'!O794</f>
        <v>0</v>
      </c>
      <c r="P794" s="4">
        <f>'10_Avancement_Chimie'!P794</f>
        <v>0</v>
      </c>
      <c r="Q794" s="4">
        <f>'10_Avancement_Chimie'!Q794</f>
        <v>0</v>
      </c>
      <c r="R794" s="4">
        <f>'10_Avancement_Chimie'!R794</f>
        <v>0</v>
      </c>
    </row>
    <row r="795" spans="1:18">
      <c r="A795" s="4">
        <f>'10_Avancement_Chimie'!A795</f>
        <v>0</v>
      </c>
      <c r="B795" s="4">
        <f>'10_Avancement_Chimie'!B795</f>
        <v>0</v>
      </c>
      <c r="C795" s="4">
        <f>'10_Avancement_Chimie'!C795</f>
        <v>0</v>
      </c>
      <c r="D795" s="4">
        <f>'10_Avancement_Chimie'!D795</f>
        <v>0</v>
      </c>
      <c r="E795" s="4">
        <f>'10_Avancement_Chimie'!E795</f>
        <v>0</v>
      </c>
      <c r="F795" s="4">
        <f>'10_Avancement_Chimie'!F795</f>
        <v>0</v>
      </c>
      <c r="G795" s="4">
        <f>'10_Avancement_Chimie'!G795</f>
        <v>0</v>
      </c>
      <c r="H795" s="4">
        <f>'10_Avancement_Chimie'!H795</f>
        <v>0</v>
      </c>
      <c r="I795" s="4">
        <f>'10_Avancement_Chimie'!I795</f>
        <v>0</v>
      </c>
      <c r="J795" s="4">
        <f>'10_Avancement_Chimie'!J795</f>
        <v>0</v>
      </c>
      <c r="K795" s="4">
        <f>'10_Avancement_Chimie'!K795</f>
        <v>0</v>
      </c>
      <c r="L795" s="4">
        <f>'10_Avancement_Chimie'!L795</f>
        <v>0</v>
      </c>
      <c r="M795" s="4">
        <f>'10_Avancement_Chimie'!M795</f>
        <v>0</v>
      </c>
      <c r="N795" s="4">
        <f>'10_Avancement_Chimie'!N795</f>
        <v>0</v>
      </c>
      <c r="O795" s="4">
        <f>'10_Avancement_Chimie'!O795</f>
        <v>0</v>
      </c>
      <c r="P795" s="4">
        <f>'10_Avancement_Chimie'!P795</f>
        <v>0</v>
      </c>
      <c r="Q795" s="4">
        <f>'10_Avancement_Chimie'!Q795</f>
        <v>0</v>
      </c>
      <c r="R795" s="4">
        <f>'10_Avancement_Chimie'!R795</f>
        <v>0</v>
      </c>
    </row>
    <row r="796" spans="1:18">
      <c r="A796" s="4">
        <f>'10_Avancement_Chimie'!A796</f>
        <v>0</v>
      </c>
      <c r="B796" s="4">
        <f>'10_Avancement_Chimie'!B796</f>
        <v>0</v>
      </c>
      <c r="C796" s="4">
        <f>'10_Avancement_Chimie'!C796</f>
        <v>0</v>
      </c>
      <c r="D796" s="4">
        <f>'10_Avancement_Chimie'!D796</f>
        <v>0</v>
      </c>
      <c r="E796" s="4">
        <f>'10_Avancement_Chimie'!E796</f>
        <v>0</v>
      </c>
      <c r="F796" s="4">
        <f>'10_Avancement_Chimie'!F796</f>
        <v>0</v>
      </c>
      <c r="G796" s="4">
        <f>'10_Avancement_Chimie'!G796</f>
        <v>0</v>
      </c>
      <c r="H796" s="4">
        <f>'10_Avancement_Chimie'!H796</f>
        <v>0</v>
      </c>
      <c r="I796" s="4">
        <f>'10_Avancement_Chimie'!I796</f>
        <v>0</v>
      </c>
      <c r="J796" s="4">
        <f>'10_Avancement_Chimie'!J796</f>
        <v>0</v>
      </c>
      <c r="K796" s="4">
        <f>'10_Avancement_Chimie'!K796</f>
        <v>0</v>
      </c>
      <c r="L796" s="4">
        <f>'10_Avancement_Chimie'!L796</f>
        <v>0</v>
      </c>
      <c r="M796" s="4">
        <f>'10_Avancement_Chimie'!M796</f>
        <v>0</v>
      </c>
      <c r="N796" s="4">
        <f>'10_Avancement_Chimie'!N796</f>
        <v>0</v>
      </c>
      <c r="O796" s="4">
        <f>'10_Avancement_Chimie'!O796</f>
        <v>0</v>
      </c>
      <c r="P796" s="4">
        <f>'10_Avancement_Chimie'!P796</f>
        <v>0</v>
      </c>
      <c r="Q796" s="4">
        <f>'10_Avancement_Chimie'!Q796</f>
        <v>0</v>
      </c>
      <c r="R796" s="4">
        <f>'10_Avancement_Chimie'!R796</f>
        <v>0</v>
      </c>
    </row>
    <row r="797" spans="1:18">
      <c r="A797" s="4">
        <f>'10_Avancement_Chimie'!A797</f>
        <v>0</v>
      </c>
      <c r="B797" s="4">
        <f>'10_Avancement_Chimie'!B797</f>
        <v>0</v>
      </c>
      <c r="C797" s="4">
        <f>'10_Avancement_Chimie'!C797</f>
        <v>0</v>
      </c>
      <c r="D797" s="4">
        <f>'10_Avancement_Chimie'!D797</f>
        <v>0</v>
      </c>
      <c r="E797" s="4">
        <f>'10_Avancement_Chimie'!E797</f>
        <v>0</v>
      </c>
      <c r="F797" s="4">
        <f>'10_Avancement_Chimie'!F797</f>
        <v>0</v>
      </c>
      <c r="G797" s="4">
        <f>'10_Avancement_Chimie'!G797</f>
        <v>0</v>
      </c>
      <c r="H797" s="4">
        <f>'10_Avancement_Chimie'!H797</f>
        <v>0</v>
      </c>
      <c r="I797" s="4">
        <f>'10_Avancement_Chimie'!I797</f>
        <v>0</v>
      </c>
      <c r="J797" s="4">
        <f>'10_Avancement_Chimie'!J797</f>
        <v>0</v>
      </c>
      <c r="K797" s="4">
        <f>'10_Avancement_Chimie'!K797</f>
        <v>0</v>
      </c>
      <c r="L797" s="4">
        <f>'10_Avancement_Chimie'!L797</f>
        <v>0</v>
      </c>
      <c r="M797" s="4">
        <f>'10_Avancement_Chimie'!M797</f>
        <v>0</v>
      </c>
      <c r="N797" s="4">
        <f>'10_Avancement_Chimie'!N797</f>
        <v>0</v>
      </c>
      <c r="O797" s="4">
        <f>'10_Avancement_Chimie'!O797</f>
        <v>0</v>
      </c>
      <c r="P797" s="4">
        <f>'10_Avancement_Chimie'!P797</f>
        <v>0</v>
      </c>
      <c r="Q797" s="4">
        <f>'10_Avancement_Chimie'!Q797</f>
        <v>0</v>
      </c>
      <c r="R797" s="4">
        <f>'10_Avancement_Chimie'!R797</f>
        <v>0</v>
      </c>
    </row>
    <row r="798" spans="1:18">
      <c r="A798" s="4">
        <f>'10_Avancement_Chimie'!A798</f>
        <v>0</v>
      </c>
      <c r="B798" s="4">
        <f>'10_Avancement_Chimie'!B798</f>
        <v>0</v>
      </c>
      <c r="C798" s="4">
        <f>'10_Avancement_Chimie'!C798</f>
        <v>0</v>
      </c>
      <c r="D798" s="4">
        <f>'10_Avancement_Chimie'!D798</f>
        <v>0</v>
      </c>
      <c r="E798" s="4">
        <f>'10_Avancement_Chimie'!E798</f>
        <v>0</v>
      </c>
      <c r="F798" s="4">
        <f>'10_Avancement_Chimie'!F798</f>
        <v>0</v>
      </c>
      <c r="G798" s="4">
        <f>'10_Avancement_Chimie'!G798</f>
        <v>0</v>
      </c>
      <c r="H798" s="4">
        <f>'10_Avancement_Chimie'!H798</f>
        <v>0</v>
      </c>
      <c r="I798" s="4">
        <f>'10_Avancement_Chimie'!I798</f>
        <v>0</v>
      </c>
      <c r="J798" s="4">
        <f>'10_Avancement_Chimie'!J798</f>
        <v>0</v>
      </c>
      <c r="K798" s="4">
        <f>'10_Avancement_Chimie'!K798</f>
        <v>0</v>
      </c>
      <c r="L798" s="4">
        <f>'10_Avancement_Chimie'!L798</f>
        <v>0</v>
      </c>
      <c r="M798" s="4">
        <f>'10_Avancement_Chimie'!M798</f>
        <v>0</v>
      </c>
      <c r="N798" s="4">
        <f>'10_Avancement_Chimie'!N798</f>
        <v>0</v>
      </c>
      <c r="O798" s="4">
        <f>'10_Avancement_Chimie'!O798</f>
        <v>0</v>
      </c>
      <c r="P798" s="4">
        <f>'10_Avancement_Chimie'!P798</f>
        <v>0</v>
      </c>
      <c r="Q798" s="4">
        <f>'10_Avancement_Chimie'!Q798</f>
        <v>0</v>
      </c>
      <c r="R798" s="4">
        <f>'10_Avancement_Chimie'!R798</f>
        <v>0</v>
      </c>
    </row>
    <row r="799" spans="1:18">
      <c r="A799" s="4">
        <f>'10_Avancement_Chimie'!A799</f>
        <v>0</v>
      </c>
      <c r="B799" s="4">
        <f>'10_Avancement_Chimie'!B799</f>
        <v>0</v>
      </c>
      <c r="C799" s="4">
        <f>'10_Avancement_Chimie'!C799</f>
        <v>0</v>
      </c>
      <c r="D799" s="4">
        <f>'10_Avancement_Chimie'!D799</f>
        <v>0</v>
      </c>
      <c r="E799" s="4">
        <f>'10_Avancement_Chimie'!E799</f>
        <v>0</v>
      </c>
      <c r="F799" s="4">
        <f>'10_Avancement_Chimie'!F799</f>
        <v>0</v>
      </c>
      <c r="G799" s="4">
        <f>'10_Avancement_Chimie'!G799</f>
        <v>0</v>
      </c>
      <c r="H799" s="4">
        <f>'10_Avancement_Chimie'!H799</f>
        <v>0</v>
      </c>
      <c r="I799" s="4">
        <f>'10_Avancement_Chimie'!I799</f>
        <v>0</v>
      </c>
      <c r="J799" s="4">
        <f>'10_Avancement_Chimie'!J799</f>
        <v>0</v>
      </c>
      <c r="K799" s="4">
        <f>'10_Avancement_Chimie'!K799</f>
        <v>0</v>
      </c>
      <c r="L799" s="4">
        <f>'10_Avancement_Chimie'!L799</f>
        <v>0</v>
      </c>
      <c r="M799" s="4">
        <f>'10_Avancement_Chimie'!M799</f>
        <v>0</v>
      </c>
      <c r="N799" s="4">
        <f>'10_Avancement_Chimie'!N799</f>
        <v>0</v>
      </c>
      <c r="O799" s="4">
        <f>'10_Avancement_Chimie'!O799</f>
        <v>0</v>
      </c>
      <c r="P799" s="4">
        <f>'10_Avancement_Chimie'!P799</f>
        <v>0</v>
      </c>
      <c r="Q799" s="4">
        <f>'10_Avancement_Chimie'!Q799</f>
        <v>0</v>
      </c>
      <c r="R799" s="4">
        <f>'10_Avancement_Chimie'!R799</f>
        <v>0</v>
      </c>
    </row>
    <row r="800" spans="1:18">
      <c r="A800" s="4">
        <f>'10_Avancement_Chimie'!A800</f>
        <v>0</v>
      </c>
      <c r="B800" s="4">
        <f>'10_Avancement_Chimie'!B800</f>
        <v>0</v>
      </c>
      <c r="C800" s="4">
        <f>'10_Avancement_Chimie'!C800</f>
        <v>0</v>
      </c>
      <c r="D800" s="4">
        <f>'10_Avancement_Chimie'!D800</f>
        <v>0</v>
      </c>
      <c r="E800" s="4">
        <f>'10_Avancement_Chimie'!E800</f>
        <v>0</v>
      </c>
      <c r="F800" s="4">
        <f>'10_Avancement_Chimie'!F800</f>
        <v>0</v>
      </c>
      <c r="G800" s="4">
        <f>'10_Avancement_Chimie'!G800</f>
        <v>0</v>
      </c>
      <c r="H800" s="4">
        <f>'10_Avancement_Chimie'!H800</f>
        <v>0</v>
      </c>
      <c r="I800" s="4">
        <f>'10_Avancement_Chimie'!I800</f>
        <v>0</v>
      </c>
      <c r="J800" s="4">
        <f>'10_Avancement_Chimie'!J800</f>
        <v>0</v>
      </c>
      <c r="K800" s="4">
        <f>'10_Avancement_Chimie'!K800</f>
        <v>0</v>
      </c>
      <c r="L800" s="4">
        <f>'10_Avancement_Chimie'!L800</f>
        <v>0</v>
      </c>
      <c r="M800" s="4">
        <f>'10_Avancement_Chimie'!M800</f>
        <v>0</v>
      </c>
      <c r="N800" s="4">
        <f>'10_Avancement_Chimie'!N800</f>
        <v>0</v>
      </c>
      <c r="O800" s="4">
        <f>'10_Avancement_Chimie'!O800</f>
        <v>0</v>
      </c>
      <c r="P800" s="4">
        <f>'10_Avancement_Chimie'!P800</f>
        <v>0</v>
      </c>
      <c r="Q800" s="4">
        <f>'10_Avancement_Chimie'!Q800</f>
        <v>0</v>
      </c>
      <c r="R800" s="4">
        <f>'10_Avancement_Chimie'!R800</f>
        <v>0</v>
      </c>
    </row>
    <row r="801" spans="1:18">
      <c r="A801" s="4">
        <f>'10_Avancement_Chimie'!A801</f>
        <v>0</v>
      </c>
      <c r="B801" s="4">
        <f>'10_Avancement_Chimie'!B801</f>
        <v>0</v>
      </c>
      <c r="C801" s="4">
        <f>'10_Avancement_Chimie'!C801</f>
        <v>0</v>
      </c>
      <c r="D801" s="4">
        <f>'10_Avancement_Chimie'!D801</f>
        <v>0</v>
      </c>
      <c r="E801" s="4">
        <f>'10_Avancement_Chimie'!E801</f>
        <v>0</v>
      </c>
      <c r="F801" s="4">
        <f>'10_Avancement_Chimie'!F801</f>
        <v>0</v>
      </c>
      <c r="G801" s="4">
        <f>'10_Avancement_Chimie'!G801</f>
        <v>0</v>
      </c>
      <c r="H801" s="4">
        <f>'10_Avancement_Chimie'!H801</f>
        <v>0</v>
      </c>
      <c r="I801" s="4">
        <f>'10_Avancement_Chimie'!I801</f>
        <v>0</v>
      </c>
      <c r="J801" s="4">
        <f>'10_Avancement_Chimie'!J801</f>
        <v>0</v>
      </c>
      <c r="K801" s="4">
        <f>'10_Avancement_Chimie'!K801</f>
        <v>0</v>
      </c>
      <c r="L801" s="4">
        <f>'10_Avancement_Chimie'!L801</f>
        <v>0</v>
      </c>
      <c r="M801" s="4">
        <f>'10_Avancement_Chimie'!M801</f>
        <v>0</v>
      </c>
      <c r="N801" s="4">
        <f>'10_Avancement_Chimie'!N801</f>
        <v>0</v>
      </c>
      <c r="O801" s="4">
        <f>'10_Avancement_Chimie'!O801</f>
        <v>0</v>
      </c>
      <c r="P801" s="4">
        <f>'10_Avancement_Chimie'!P801</f>
        <v>0</v>
      </c>
      <c r="Q801" s="4">
        <f>'10_Avancement_Chimie'!Q801</f>
        <v>0</v>
      </c>
      <c r="R801" s="4">
        <f>'10_Avancement_Chimie'!R801</f>
        <v>0</v>
      </c>
    </row>
    <row r="802" spans="1:18">
      <c r="A802" s="4">
        <f>'10_Avancement_Chimie'!A802</f>
        <v>0</v>
      </c>
      <c r="B802" s="4">
        <f>'10_Avancement_Chimie'!B802</f>
        <v>0</v>
      </c>
      <c r="C802" s="4">
        <f>'10_Avancement_Chimie'!C802</f>
        <v>0</v>
      </c>
      <c r="D802" s="4">
        <f>'10_Avancement_Chimie'!D802</f>
        <v>0</v>
      </c>
      <c r="E802" s="4">
        <f>'10_Avancement_Chimie'!E802</f>
        <v>0</v>
      </c>
      <c r="F802" s="4">
        <f>'10_Avancement_Chimie'!F802</f>
        <v>0</v>
      </c>
      <c r="G802" s="4">
        <f>'10_Avancement_Chimie'!G802</f>
        <v>0</v>
      </c>
      <c r="H802" s="4">
        <f>'10_Avancement_Chimie'!H802</f>
        <v>0</v>
      </c>
      <c r="I802" s="4">
        <f>'10_Avancement_Chimie'!I802</f>
        <v>0</v>
      </c>
      <c r="J802" s="4">
        <f>'10_Avancement_Chimie'!J802</f>
        <v>0</v>
      </c>
      <c r="K802" s="4">
        <f>'10_Avancement_Chimie'!K802</f>
        <v>0</v>
      </c>
      <c r="L802" s="4">
        <f>'10_Avancement_Chimie'!L802</f>
        <v>0</v>
      </c>
      <c r="M802" s="4">
        <f>'10_Avancement_Chimie'!M802</f>
        <v>0</v>
      </c>
      <c r="N802" s="4">
        <f>'10_Avancement_Chimie'!N802</f>
        <v>0</v>
      </c>
      <c r="O802" s="4">
        <f>'10_Avancement_Chimie'!O802</f>
        <v>0</v>
      </c>
      <c r="P802" s="4">
        <f>'10_Avancement_Chimie'!P802</f>
        <v>0</v>
      </c>
      <c r="Q802" s="4">
        <f>'10_Avancement_Chimie'!Q802</f>
        <v>0</v>
      </c>
      <c r="R802" s="4">
        <f>'10_Avancement_Chimie'!R802</f>
        <v>0</v>
      </c>
    </row>
    <row r="803" spans="1:18">
      <c r="A803" s="4">
        <f>'10_Avancement_Chimie'!A803</f>
        <v>0</v>
      </c>
      <c r="B803" s="4">
        <f>'10_Avancement_Chimie'!B803</f>
        <v>0</v>
      </c>
      <c r="C803" s="4">
        <f>'10_Avancement_Chimie'!C803</f>
        <v>0</v>
      </c>
      <c r="D803" s="4">
        <f>'10_Avancement_Chimie'!D803</f>
        <v>0</v>
      </c>
      <c r="E803" s="4">
        <f>'10_Avancement_Chimie'!E803</f>
        <v>0</v>
      </c>
      <c r="F803" s="4">
        <f>'10_Avancement_Chimie'!F803</f>
        <v>0</v>
      </c>
      <c r="G803" s="4">
        <f>'10_Avancement_Chimie'!G803</f>
        <v>0</v>
      </c>
      <c r="H803" s="4">
        <f>'10_Avancement_Chimie'!H803</f>
        <v>0</v>
      </c>
      <c r="I803" s="4">
        <f>'10_Avancement_Chimie'!I803</f>
        <v>0</v>
      </c>
      <c r="J803" s="4">
        <f>'10_Avancement_Chimie'!J803</f>
        <v>0</v>
      </c>
      <c r="K803" s="4">
        <f>'10_Avancement_Chimie'!K803</f>
        <v>0</v>
      </c>
      <c r="L803" s="4">
        <f>'10_Avancement_Chimie'!L803</f>
        <v>0</v>
      </c>
      <c r="M803" s="4">
        <f>'10_Avancement_Chimie'!M803</f>
        <v>0</v>
      </c>
      <c r="N803" s="4">
        <f>'10_Avancement_Chimie'!N803</f>
        <v>0</v>
      </c>
      <c r="O803" s="4">
        <f>'10_Avancement_Chimie'!O803</f>
        <v>0</v>
      </c>
      <c r="P803" s="4">
        <f>'10_Avancement_Chimie'!P803</f>
        <v>0</v>
      </c>
      <c r="Q803" s="4">
        <f>'10_Avancement_Chimie'!Q803</f>
        <v>0</v>
      </c>
      <c r="R803" s="4">
        <f>'10_Avancement_Chimie'!R803</f>
        <v>0</v>
      </c>
    </row>
    <row r="804" spans="1:18">
      <c r="A804" s="4">
        <f>'10_Avancement_Chimie'!A804</f>
        <v>0</v>
      </c>
      <c r="B804" s="4">
        <f>'10_Avancement_Chimie'!B804</f>
        <v>0</v>
      </c>
      <c r="C804" s="4">
        <f>'10_Avancement_Chimie'!C804</f>
        <v>0</v>
      </c>
      <c r="D804" s="4">
        <f>'10_Avancement_Chimie'!D804</f>
        <v>0</v>
      </c>
      <c r="E804" s="4">
        <f>'10_Avancement_Chimie'!E804</f>
        <v>0</v>
      </c>
      <c r="F804" s="4">
        <f>'10_Avancement_Chimie'!F804</f>
        <v>0</v>
      </c>
      <c r="G804" s="4">
        <f>'10_Avancement_Chimie'!G804</f>
        <v>0</v>
      </c>
      <c r="H804" s="4">
        <f>'10_Avancement_Chimie'!H804</f>
        <v>0</v>
      </c>
      <c r="I804" s="4">
        <f>'10_Avancement_Chimie'!I804</f>
        <v>0</v>
      </c>
      <c r="J804" s="4">
        <f>'10_Avancement_Chimie'!J804</f>
        <v>0</v>
      </c>
      <c r="K804" s="4">
        <f>'10_Avancement_Chimie'!K804</f>
        <v>0</v>
      </c>
      <c r="L804" s="4">
        <f>'10_Avancement_Chimie'!L804</f>
        <v>0</v>
      </c>
      <c r="M804" s="4">
        <f>'10_Avancement_Chimie'!M804</f>
        <v>0</v>
      </c>
      <c r="N804" s="4">
        <f>'10_Avancement_Chimie'!N804</f>
        <v>0</v>
      </c>
      <c r="O804" s="4">
        <f>'10_Avancement_Chimie'!O804</f>
        <v>0</v>
      </c>
      <c r="P804" s="4">
        <f>'10_Avancement_Chimie'!P804</f>
        <v>0</v>
      </c>
      <c r="Q804" s="4">
        <f>'10_Avancement_Chimie'!Q804</f>
        <v>0</v>
      </c>
      <c r="R804" s="4">
        <f>'10_Avancement_Chimie'!R804</f>
        <v>0</v>
      </c>
    </row>
    <row r="805" spans="1:18">
      <c r="A805" s="4">
        <f>'10_Avancement_Chimie'!A805</f>
        <v>0</v>
      </c>
      <c r="B805" s="4">
        <f>'10_Avancement_Chimie'!B805</f>
        <v>0</v>
      </c>
      <c r="C805" s="4">
        <f>'10_Avancement_Chimie'!C805</f>
        <v>0</v>
      </c>
      <c r="D805" s="4">
        <f>'10_Avancement_Chimie'!D805</f>
        <v>0</v>
      </c>
      <c r="E805" s="4">
        <f>'10_Avancement_Chimie'!E805</f>
        <v>0</v>
      </c>
      <c r="F805" s="4">
        <f>'10_Avancement_Chimie'!F805</f>
        <v>0</v>
      </c>
      <c r="G805" s="4">
        <f>'10_Avancement_Chimie'!G805</f>
        <v>0</v>
      </c>
      <c r="H805" s="4">
        <f>'10_Avancement_Chimie'!H805</f>
        <v>0</v>
      </c>
      <c r="I805" s="4">
        <f>'10_Avancement_Chimie'!I805</f>
        <v>0</v>
      </c>
      <c r="J805" s="4">
        <f>'10_Avancement_Chimie'!J805</f>
        <v>0</v>
      </c>
      <c r="K805" s="4">
        <f>'10_Avancement_Chimie'!K805</f>
        <v>0</v>
      </c>
      <c r="L805" s="4">
        <f>'10_Avancement_Chimie'!L805</f>
        <v>0</v>
      </c>
      <c r="M805" s="4">
        <f>'10_Avancement_Chimie'!M805</f>
        <v>0</v>
      </c>
      <c r="N805" s="4">
        <f>'10_Avancement_Chimie'!N805</f>
        <v>0</v>
      </c>
      <c r="O805" s="4">
        <f>'10_Avancement_Chimie'!O805</f>
        <v>0</v>
      </c>
      <c r="P805" s="4">
        <f>'10_Avancement_Chimie'!P805</f>
        <v>0</v>
      </c>
      <c r="Q805" s="4">
        <f>'10_Avancement_Chimie'!Q805</f>
        <v>0</v>
      </c>
      <c r="R805" s="4">
        <f>'10_Avancement_Chimie'!R805</f>
        <v>0</v>
      </c>
    </row>
    <row r="806" spans="1:18">
      <c r="A806" s="4">
        <f>'10_Avancement_Chimie'!A806</f>
        <v>0</v>
      </c>
      <c r="B806" s="4">
        <f>'10_Avancement_Chimie'!B806</f>
        <v>0</v>
      </c>
      <c r="C806" s="4">
        <f>'10_Avancement_Chimie'!C806</f>
        <v>0</v>
      </c>
      <c r="D806" s="4">
        <f>'10_Avancement_Chimie'!D806</f>
        <v>0</v>
      </c>
      <c r="E806" s="4">
        <f>'10_Avancement_Chimie'!E806</f>
        <v>0</v>
      </c>
      <c r="F806" s="4">
        <f>'10_Avancement_Chimie'!F806</f>
        <v>0</v>
      </c>
      <c r="G806" s="4">
        <f>'10_Avancement_Chimie'!G806</f>
        <v>0</v>
      </c>
      <c r="H806" s="4">
        <f>'10_Avancement_Chimie'!H806</f>
        <v>0</v>
      </c>
      <c r="I806" s="4">
        <f>'10_Avancement_Chimie'!I806</f>
        <v>0</v>
      </c>
      <c r="J806" s="4">
        <f>'10_Avancement_Chimie'!J806</f>
        <v>0</v>
      </c>
      <c r="K806" s="4">
        <f>'10_Avancement_Chimie'!K806</f>
        <v>0</v>
      </c>
      <c r="L806" s="4">
        <f>'10_Avancement_Chimie'!L806</f>
        <v>0</v>
      </c>
      <c r="M806" s="4">
        <f>'10_Avancement_Chimie'!M806</f>
        <v>0</v>
      </c>
      <c r="N806" s="4">
        <f>'10_Avancement_Chimie'!N806</f>
        <v>0</v>
      </c>
      <c r="O806" s="4">
        <f>'10_Avancement_Chimie'!O806</f>
        <v>0</v>
      </c>
      <c r="P806" s="4">
        <f>'10_Avancement_Chimie'!P806</f>
        <v>0</v>
      </c>
      <c r="Q806" s="4">
        <f>'10_Avancement_Chimie'!Q806</f>
        <v>0</v>
      </c>
      <c r="R806" s="4">
        <f>'10_Avancement_Chimie'!R806</f>
        <v>0</v>
      </c>
    </row>
    <row r="807" spans="1:18">
      <c r="A807" s="4">
        <f>'10_Avancement_Chimie'!A807</f>
        <v>0</v>
      </c>
      <c r="B807" s="4">
        <f>'10_Avancement_Chimie'!B807</f>
        <v>0</v>
      </c>
      <c r="C807" s="4">
        <f>'10_Avancement_Chimie'!C807</f>
        <v>0</v>
      </c>
      <c r="D807" s="4">
        <f>'10_Avancement_Chimie'!D807</f>
        <v>0</v>
      </c>
      <c r="E807" s="4">
        <f>'10_Avancement_Chimie'!E807</f>
        <v>0</v>
      </c>
      <c r="F807" s="4">
        <f>'10_Avancement_Chimie'!F807</f>
        <v>0</v>
      </c>
      <c r="G807" s="4">
        <f>'10_Avancement_Chimie'!G807</f>
        <v>0</v>
      </c>
      <c r="H807" s="4">
        <f>'10_Avancement_Chimie'!H807</f>
        <v>0</v>
      </c>
      <c r="I807" s="4">
        <f>'10_Avancement_Chimie'!I807</f>
        <v>0</v>
      </c>
      <c r="J807" s="4">
        <f>'10_Avancement_Chimie'!J807</f>
        <v>0</v>
      </c>
      <c r="K807" s="4">
        <f>'10_Avancement_Chimie'!K807</f>
        <v>0</v>
      </c>
      <c r="L807" s="4">
        <f>'10_Avancement_Chimie'!L807</f>
        <v>0</v>
      </c>
      <c r="M807" s="4">
        <f>'10_Avancement_Chimie'!M807</f>
        <v>0</v>
      </c>
      <c r="N807" s="4">
        <f>'10_Avancement_Chimie'!N807</f>
        <v>0</v>
      </c>
      <c r="O807" s="4">
        <f>'10_Avancement_Chimie'!O807</f>
        <v>0</v>
      </c>
      <c r="P807" s="4">
        <f>'10_Avancement_Chimie'!P807</f>
        <v>0</v>
      </c>
      <c r="Q807" s="4">
        <f>'10_Avancement_Chimie'!Q807</f>
        <v>0</v>
      </c>
      <c r="R807" s="4">
        <f>'10_Avancement_Chimie'!R807</f>
        <v>0</v>
      </c>
    </row>
    <row r="808" spans="1:18">
      <c r="A808" s="4">
        <f>'10_Avancement_Chimie'!A808</f>
        <v>0</v>
      </c>
      <c r="B808" s="4">
        <f>'10_Avancement_Chimie'!B808</f>
        <v>0</v>
      </c>
      <c r="C808" s="4">
        <f>'10_Avancement_Chimie'!C808</f>
        <v>0</v>
      </c>
      <c r="D808" s="4">
        <f>'10_Avancement_Chimie'!D808</f>
        <v>0</v>
      </c>
      <c r="E808" s="4">
        <f>'10_Avancement_Chimie'!E808</f>
        <v>0</v>
      </c>
      <c r="F808" s="4">
        <f>'10_Avancement_Chimie'!F808</f>
        <v>0</v>
      </c>
      <c r="G808" s="4">
        <f>'10_Avancement_Chimie'!G808</f>
        <v>0</v>
      </c>
      <c r="H808" s="4">
        <f>'10_Avancement_Chimie'!H808</f>
        <v>0</v>
      </c>
      <c r="I808" s="4">
        <f>'10_Avancement_Chimie'!I808</f>
        <v>0</v>
      </c>
      <c r="J808" s="4">
        <f>'10_Avancement_Chimie'!J808</f>
        <v>0</v>
      </c>
      <c r="K808" s="4">
        <f>'10_Avancement_Chimie'!K808</f>
        <v>0</v>
      </c>
      <c r="L808" s="4">
        <f>'10_Avancement_Chimie'!L808</f>
        <v>0</v>
      </c>
      <c r="M808" s="4">
        <f>'10_Avancement_Chimie'!M808</f>
        <v>0</v>
      </c>
      <c r="N808" s="4">
        <f>'10_Avancement_Chimie'!N808</f>
        <v>0</v>
      </c>
      <c r="O808" s="4">
        <f>'10_Avancement_Chimie'!O808</f>
        <v>0</v>
      </c>
      <c r="P808" s="4">
        <f>'10_Avancement_Chimie'!P808</f>
        <v>0</v>
      </c>
      <c r="Q808" s="4">
        <f>'10_Avancement_Chimie'!Q808</f>
        <v>0</v>
      </c>
      <c r="R808" s="4">
        <f>'10_Avancement_Chimie'!R808</f>
        <v>0</v>
      </c>
    </row>
    <row r="809" spans="1:18">
      <c r="A809" s="4">
        <f>'10_Avancement_Chimie'!A809</f>
        <v>0</v>
      </c>
      <c r="B809" s="4">
        <f>'10_Avancement_Chimie'!B809</f>
        <v>0</v>
      </c>
      <c r="C809" s="4">
        <f>'10_Avancement_Chimie'!C809</f>
        <v>0</v>
      </c>
      <c r="D809" s="4">
        <f>'10_Avancement_Chimie'!D809</f>
        <v>0</v>
      </c>
      <c r="E809" s="4">
        <f>'10_Avancement_Chimie'!E809</f>
        <v>0</v>
      </c>
      <c r="F809" s="4">
        <f>'10_Avancement_Chimie'!F809</f>
        <v>0</v>
      </c>
      <c r="G809" s="4">
        <f>'10_Avancement_Chimie'!G809</f>
        <v>0</v>
      </c>
      <c r="H809" s="4">
        <f>'10_Avancement_Chimie'!H809</f>
        <v>0</v>
      </c>
      <c r="I809" s="4">
        <f>'10_Avancement_Chimie'!I809</f>
        <v>0</v>
      </c>
      <c r="J809" s="4">
        <f>'10_Avancement_Chimie'!J809</f>
        <v>0</v>
      </c>
      <c r="K809" s="4">
        <f>'10_Avancement_Chimie'!K809</f>
        <v>0</v>
      </c>
      <c r="L809" s="4">
        <f>'10_Avancement_Chimie'!L809</f>
        <v>0</v>
      </c>
      <c r="M809" s="4">
        <f>'10_Avancement_Chimie'!M809</f>
        <v>0</v>
      </c>
      <c r="N809" s="4">
        <f>'10_Avancement_Chimie'!N809</f>
        <v>0</v>
      </c>
      <c r="O809" s="4">
        <f>'10_Avancement_Chimie'!O809</f>
        <v>0</v>
      </c>
      <c r="P809" s="4">
        <f>'10_Avancement_Chimie'!P809</f>
        <v>0</v>
      </c>
      <c r="Q809" s="4">
        <f>'10_Avancement_Chimie'!Q809</f>
        <v>0</v>
      </c>
      <c r="R809" s="4">
        <f>'10_Avancement_Chimie'!R809</f>
        <v>0</v>
      </c>
    </row>
    <row r="810" spans="1:18">
      <c r="A810" s="4">
        <f>'10_Avancement_Chimie'!A810</f>
        <v>0</v>
      </c>
      <c r="B810" s="4">
        <f>'10_Avancement_Chimie'!B810</f>
        <v>0</v>
      </c>
      <c r="C810" s="4">
        <f>'10_Avancement_Chimie'!C810</f>
        <v>0</v>
      </c>
      <c r="D810" s="4">
        <f>'10_Avancement_Chimie'!D810</f>
        <v>0</v>
      </c>
      <c r="E810" s="4">
        <f>'10_Avancement_Chimie'!E810</f>
        <v>0</v>
      </c>
      <c r="F810" s="4">
        <f>'10_Avancement_Chimie'!F810</f>
        <v>0</v>
      </c>
      <c r="G810" s="4">
        <f>'10_Avancement_Chimie'!G810</f>
        <v>0</v>
      </c>
      <c r="H810" s="4">
        <f>'10_Avancement_Chimie'!H810</f>
        <v>0</v>
      </c>
      <c r="I810" s="4">
        <f>'10_Avancement_Chimie'!I810</f>
        <v>0</v>
      </c>
      <c r="J810" s="4">
        <f>'10_Avancement_Chimie'!J810</f>
        <v>0</v>
      </c>
      <c r="K810" s="4">
        <f>'10_Avancement_Chimie'!K810</f>
        <v>0</v>
      </c>
      <c r="L810" s="4">
        <f>'10_Avancement_Chimie'!L810</f>
        <v>0</v>
      </c>
      <c r="M810" s="4">
        <f>'10_Avancement_Chimie'!M810</f>
        <v>0</v>
      </c>
      <c r="N810" s="4">
        <f>'10_Avancement_Chimie'!N810</f>
        <v>0</v>
      </c>
      <c r="O810" s="4">
        <f>'10_Avancement_Chimie'!O810</f>
        <v>0</v>
      </c>
      <c r="P810" s="4">
        <f>'10_Avancement_Chimie'!P810</f>
        <v>0</v>
      </c>
      <c r="Q810" s="4">
        <f>'10_Avancement_Chimie'!Q810</f>
        <v>0</v>
      </c>
      <c r="R810" s="4">
        <f>'10_Avancement_Chimie'!R810</f>
        <v>0</v>
      </c>
    </row>
    <row r="811" spans="1:18">
      <c r="A811" s="4">
        <f>'10_Avancement_Chimie'!A811</f>
        <v>0</v>
      </c>
      <c r="B811" s="4">
        <f>'10_Avancement_Chimie'!B811</f>
        <v>0</v>
      </c>
      <c r="C811" s="4">
        <f>'10_Avancement_Chimie'!C811</f>
        <v>0</v>
      </c>
      <c r="D811" s="4">
        <f>'10_Avancement_Chimie'!D811</f>
        <v>0</v>
      </c>
      <c r="E811" s="4">
        <f>'10_Avancement_Chimie'!E811</f>
        <v>0</v>
      </c>
      <c r="F811" s="4">
        <f>'10_Avancement_Chimie'!F811</f>
        <v>0</v>
      </c>
      <c r="G811" s="4">
        <f>'10_Avancement_Chimie'!G811</f>
        <v>0</v>
      </c>
      <c r="H811" s="4">
        <f>'10_Avancement_Chimie'!H811</f>
        <v>0</v>
      </c>
      <c r="I811" s="4">
        <f>'10_Avancement_Chimie'!I811</f>
        <v>0</v>
      </c>
      <c r="J811" s="4">
        <f>'10_Avancement_Chimie'!J811</f>
        <v>0</v>
      </c>
      <c r="K811" s="4">
        <f>'10_Avancement_Chimie'!K811</f>
        <v>0</v>
      </c>
      <c r="L811" s="4">
        <f>'10_Avancement_Chimie'!L811</f>
        <v>0</v>
      </c>
      <c r="M811" s="4">
        <f>'10_Avancement_Chimie'!M811</f>
        <v>0</v>
      </c>
      <c r="N811" s="4">
        <f>'10_Avancement_Chimie'!N811</f>
        <v>0</v>
      </c>
      <c r="O811" s="4">
        <f>'10_Avancement_Chimie'!O811</f>
        <v>0</v>
      </c>
      <c r="P811" s="4">
        <f>'10_Avancement_Chimie'!P811</f>
        <v>0</v>
      </c>
      <c r="Q811" s="4">
        <f>'10_Avancement_Chimie'!Q811</f>
        <v>0</v>
      </c>
      <c r="R811" s="4">
        <f>'10_Avancement_Chimie'!R811</f>
        <v>0</v>
      </c>
    </row>
    <row r="812" spans="1:18">
      <c r="A812" s="4">
        <f>'10_Avancement_Chimie'!A812</f>
        <v>0</v>
      </c>
      <c r="B812" s="4">
        <f>'10_Avancement_Chimie'!B812</f>
        <v>0</v>
      </c>
      <c r="C812" s="4">
        <f>'10_Avancement_Chimie'!C812</f>
        <v>0</v>
      </c>
      <c r="D812" s="4">
        <f>'10_Avancement_Chimie'!D812</f>
        <v>0</v>
      </c>
      <c r="E812" s="4">
        <f>'10_Avancement_Chimie'!E812</f>
        <v>0</v>
      </c>
      <c r="F812" s="4">
        <f>'10_Avancement_Chimie'!F812</f>
        <v>0</v>
      </c>
      <c r="G812" s="4">
        <f>'10_Avancement_Chimie'!G812</f>
        <v>0</v>
      </c>
      <c r="H812" s="4">
        <f>'10_Avancement_Chimie'!H812</f>
        <v>0</v>
      </c>
      <c r="I812" s="4">
        <f>'10_Avancement_Chimie'!I812</f>
        <v>0</v>
      </c>
      <c r="J812" s="4">
        <f>'10_Avancement_Chimie'!J812</f>
        <v>0</v>
      </c>
      <c r="K812" s="4">
        <f>'10_Avancement_Chimie'!K812</f>
        <v>0</v>
      </c>
      <c r="L812" s="4">
        <f>'10_Avancement_Chimie'!L812</f>
        <v>0</v>
      </c>
      <c r="M812" s="4">
        <f>'10_Avancement_Chimie'!M812</f>
        <v>0</v>
      </c>
      <c r="N812" s="4">
        <f>'10_Avancement_Chimie'!N812</f>
        <v>0</v>
      </c>
      <c r="O812" s="4">
        <f>'10_Avancement_Chimie'!O812</f>
        <v>0</v>
      </c>
      <c r="P812" s="4">
        <f>'10_Avancement_Chimie'!P812</f>
        <v>0</v>
      </c>
      <c r="Q812" s="4">
        <f>'10_Avancement_Chimie'!Q812</f>
        <v>0</v>
      </c>
      <c r="R812" s="4">
        <f>'10_Avancement_Chimie'!R812</f>
        <v>0</v>
      </c>
    </row>
    <row r="813" spans="1:18">
      <c r="A813" s="4">
        <f>'10_Avancement_Chimie'!A813</f>
        <v>0</v>
      </c>
      <c r="B813" s="4">
        <f>'10_Avancement_Chimie'!B813</f>
        <v>0</v>
      </c>
      <c r="C813" s="4">
        <f>'10_Avancement_Chimie'!C813</f>
        <v>0</v>
      </c>
      <c r="D813" s="4">
        <f>'10_Avancement_Chimie'!D813</f>
        <v>0</v>
      </c>
      <c r="E813" s="4">
        <f>'10_Avancement_Chimie'!E813</f>
        <v>0</v>
      </c>
      <c r="F813" s="4">
        <f>'10_Avancement_Chimie'!F813</f>
        <v>0</v>
      </c>
      <c r="G813" s="4">
        <f>'10_Avancement_Chimie'!G813</f>
        <v>0</v>
      </c>
      <c r="H813" s="4">
        <f>'10_Avancement_Chimie'!H813</f>
        <v>0</v>
      </c>
      <c r="I813" s="4">
        <f>'10_Avancement_Chimie'!I813</f>
        <v>0</v>
      </c>
      <c r="J813" s="4">
        <f>'10_Avancement_Chimie'!J813</f>
        <v>0</v>
      </c>
      <c r="K813" s="4">
        <f>'10_Avancement_Chimie'!K813</f>
        <v>0</v>
      </c>
      <c r="L813" s="4">
        <f>'10_Avancement_Chimie'!L813</f>
        <v>0</v>
      </c>
      <c r="M813" s="4">
        <f>'10_Avancement_Chimie'!M813</f>
        <v>0</v>
      </c>
      <c r="N813" s="4">
        <f>'10_Avancement_Chimie'!N813</f>
        <v>0</v>
      </c>
      <c r="O813" s="4">
        <f>'10_Avancement_Chimie'!O813</f>
        <v>0</v>
      </c>
      <c r="P813" s="4">
        <f>'10_Avancement_Chimie'!P813</f>
        <v>0</v>
      </c>
      <c r="Q813" s="4">
        <f>'10_Avancement_Chimie'!Q813</f>
        <v>0</v>
      </c>
      <c r="R813" s="4">
        <f>'10_Avancement_Chimie'!R813</f>
        <v>0</v>
      </c>
    </row>
    <row r="814" spans="1:18">
      <c r="A814" s="4">
        <f>'10_Avancement_Chimie'!A814</f>
        <v>0</v>
      </c>
      <c r="B814" s="4">
        <f>'10_Avancement_Chimie'!B814</f>
        <v>0</v>
      </c>
      <c r="C814" s="4">
        <f>'10_Avancement_Chimie'!C814</f>
        <v>0</v>
      </c>
      <c r="D814" s="4">
        <f>'10_Avancement_Chimie'!D814</f>
        <v>0</v>
      </c>
      <c r="E814" s="4">
        <f>'10_Avancement_Chimie'!E814</f>
        <v>0</v>
      </c>
      <c r="F814" s="4">
        <f>'10_Avancement_Chimie'!F814</f>
        <v>0</v>
      </c>
      <c r="G814" s="4">
        <f>'10_Avancement_Chimie'!G814</f>
        <v>0</v>
      </c>
      <c r="H814" s="4">
        <f>'10_Avancement_Chimie'!H814</f>
        <v>0</v>
      </c>
      <c r="I814" s="4">
        <f>'10_Avancement_Chimie'!I814</f>
        <v>0</v>
      </c>
      <c r="J814" s="4">
        <f>'10_Avancement_Chimie'!J814</f>
        <v>0</v>
      </c>
      <c r="K814" s="4">
        <f>'10_Avancement_Chimie'!K814</f>
        <v>0</v>
      </c>
      <c r="L814" s="4">
        <f>'10_Avancement_Chimie'!L814</f>
        <v>0</v>
      </c>
      <c r="M814" s="4">
        <f>'10_Avancement_Chimie'!M814</f>
        <v>0</v>
      </c>
      <c r="N814" s="4">
        <f>'10_Avancement_Chimie'!N814</f>
        <v>0</v>
      </c>
      <c r="O814" s="4">
        <f>'10_Avancement_Chimie'!O814</f>
        <v>0</v>
      </c>
      <c r="P814" s="4">
        <f>'10_Avancement_Chimie'!P814</f>
        <v>0</v>
      </c>
      <c r="Q814" s="4">
        <f>'10_Avancement_Chimie'!Q814</f>
        <v>0</v>
      </c>
      <c r="R814" s="4">
        <f>'10_Avancement_Chimie'!R814</f>
        <v>0</v>
      </c>
    </row>
    <row r="815" spans="1:18">
      <c r="A815" s="4">
        <f>'10_Avancement_Chimie'!A815</f>
        <v>0</v>
      </c>
      <c r="B815" s="4">
        <f>'10_Avancement_Chimie'!B815</f>
        <v>0</v>
      </c>
      <c r="C815" s="4">
        <f>'10_Avancement_Chimie'!C815</f>
        <v>0</v>
      </c>
      <c r="D815" s="4">
        <f>'10_Avancement_Chimie'!D815</f>
        <v>0</v>
      </c>
      <c r="E815" s="4">
        <f>'10_Avancement_Chimie'!E815</f>
        <v>0</v>
      </c>
      <c r="F815" s="4">
        <f>'10_Avancement_Chimie'!F815</f>
        <v>0</v>
      </c>
      <c r="G815" s="4">
        <f>'10_Avancement_Chimie'!G815</f>
        <v>0</v>
      </c>
      <c r="H815" s="4">
        <f>'10_Avancement_Chimie'!H815</f>
        <v>0</v>
      </c>
      <c r="I815" s="4">
        <f>'10_Avancement_Chimie'!I815</f>
        <v>0</v>
      </c>
      <c r="J815" s="4">
        <f>'10_Avancement_Chimie'!J815</f>
        <v>0</v>
      </c>
      <c r="K815" s="4">
        <f>'10_Avancement_Chimie'!K815</f>
        <v>0</v>
      </c>
      <c r="L815" s="4">
        <f>'10_Avancement_Chimie'!L815</f>
        <v>0</v>
      </c>
      <c r="M815" s="4">
        <f>'10_Avancement_Chimie'!M815</f>
        <v>0</v>
      </c>
      <c r="N815" s="4">
        <f>'10_Avancement_Chimie'!N815</f>
        <v>0</v>
      </c>
      <c r="O815" s="4">
        <f>'10_Avancement_Chimie'!O815</f>
        <v>0</v>
      </c>
      <c r="P815" s="4">
        <f>'10_Avancement_Chimie'!P815</f>
        <v>0</v>
      </c>
      <c r="Q815" s="4">
        <f>'10_Avancement_Chimie'!Q815</f>
        <v>0</v>
      </c>
      <c r="R815" s="4">
        <f>'10_Avancement_Chimie'!R815</f>
        <v>0</v>
      </c>
    </row>
    <row r="816" spans="1:18">
      <c r="A816" s="4">
        <f>'10_Avancement_Chimie'!A816</f>
        <v>0</v>
      </c>
      <c r="B816" s="4">
        <f>'10_Avancement_Chimie'!B816</f>
        <v>0</v>
      </c>
      <c r="C816" s="4">
        <f>'10_Avancement_Chimie'!C816</f>
        <v>0</v>
      </c>
      <c r="D816" s="4">
        <f>'10_Avancement_Chimie'!D816</f>
        <v>0</v>
      </c>
      <c r="E816" s="4">
        <f>'10_Avancement_Chimie'!E816</f>
        <v>0</v>
      </c>
      <c r="F816" s="4">
        <f>'10_Avancement_Chimie'!F816</f>
        <v>0</v>
      </c>
      <c r="G816" s="4">
        <f>'10_Avancement_Chimie'!G816</f>
        <v>0</v>
      </c>
      <c r="H816" s="4">
        <f>'10_Avancement_Chimie'!H816</f>
        <v>0</v>
      </c>
      <c r="I816" s="4">
        <f>'10_Avancement_Chimie'!I816</f>
        <v>0</v>
      </c>
      <c r="J816" s="4">
        <f>'10_Avancement_Chimie'!J816</f>
        <v>0</v>
      </c>
      <c r="K816" s="4">
        <f>'10_Avancement_Chimie'!K816</f>
        <v>0</v>
      </c>
      <c r="L816" s="4">
        <f>'10_Avancement_Chimie'!L816</f>
        <v>0</v>
      </c>
      <c r="M816" s="4">
        <f>'10_Avancement_Chimie'!M816</f>
        <v>0</v>
      </c>
      <c r="N816" s="4">
        <f>'10_Avancement_Chimie'!N816</f>
        <v>0</v>
      </c>
      <c r="O816" s="4">
        <f>'10_Avancement_Chimie'!O816</f>
        <v>0</v>
      </c>
      <c r="P816" s="4">
        <f>'10_Avancement_Chimie'!P816</f>
        <v>0</v>
      </c>
      <c r="Q816" s="4">
        <f>'10_Avancement_Chimie'!Q816</f>
        <v>0</v>
      </c>
      <c r="R816" s="4">
        <f>'10_Avancement_Chimie'!R816</f>
        <v>0</v>
      </c>
    </row>
    <row r="817" spans="1:18">
      <c r="A817" s="4">
        <f>'10_Avancement_Chimie'!A817</f>
        <v>0</v>
      </c>
      <c r="B817" s="4">
        <f>'10_Avancement_Chimie'!B817</f>
        <v>0</v>
      </c>
      <c r="C817" s="4">
        <f>'10_Avancement_Chimie'!C817</f>
        <v>0</v>
      </c>
      <c r="D817" s="4">
        <f>'10_Avancement_Chimie'!D817</f>
        <v>0</v>
      </c>
      <c r="E817" s="4">
        <f>'10_Avancement_Chimie'!E817</f>
        <v>0</v>
      </c>
      <c r="F817" s="4">
        <f>'10_Avancement_Chimie'!F817</f>
        <v>0</v>
      </c>
      <c r="G817" s="4">
        <f>'10_Avancement_Chimie'!G817</f>
        <v>0</v>
      </c>
      <c r="H817" s="4">
        <f>'10_Avancement_Chimie'!H817</f>
        <v>0</v>
      </c>
      <c r="I817" s="4">
        <f>'10_Avancement_Chimie'!I817</f>
        <v>0</v>
      </c>
      <c r="J817" s="4">
        <f>'10_Avancement_Chimie'!J817</f>
        <v>0</v>
      </c>
      <c r="K817" s="4">
        <f>'10_Avancement_Chimie'!K817</f>
        <v>0</v>
      </c>
      <c r="L817" s="4">
        <f>'10_Avancement_Chimie'!L817</f>
        <v>0</v>
      </c>
      <c r="M817" s="4">
        <f>'10_Avancement_Chimie'!M817</f>
        <v>0</v>
      </c>
      <c r="N817" s="4">
        <f>'10_Avancement_Chimie'!N817</f>
        <v>0</v>
      </c>
      <c r="O817" s="4">
        <f>'10_Avancement_Chimie'!O817</f>
        <v>0</v>
      </c>
      <c r="P817" s="4">
        <f>'10_Avancement_Chimie'!P817</f>
        <v>0</v>
      </c>
      <c r="Q817" s="4">
        <f>'10_Avancement_Chimie'!Q817</f>
        <v>0</v>
      </c>
      <c r="R817" s="4">
        <f>'10_Avancement_Chimie'!R817</f>
        <v>0</v>
      </c>
    </row>
    <row r="818" spans="1:18">
      <c r="A818" s="4">
        <f>'10_Avancement_Chimie'!A818</f>
        <v>0</v>
      </c>
      <c r="B818" s="4">
        <f>'10_Avancement_Chimie'!B818</f>
        <v>0</v>
      </c>
      <c r="C818" s="4">
        <f>'10_Avancement_Chimie'!C818</f>
        <v>0</v>
      </c>
      <c r="D818" s="4">
        <f>'10_Avancement_Chimie'!D818</f>
        <v>0</v>
      </c>
      <c r="E818" s="4">
        <f>'10_Avancement_Chimie'!E818</f>
        <v>0</v>
      </c>
      <c r="F818" s="4">
        <f>'10_Avancement_Chimie'!F818</f>
        <v>0</v>
      </c>
      <c r="G818" s="4">
        <f>'10_Avancement_Chimie'!G818</f>
        <v>0</v>
      </c>
      <c r="H818" s="4">
        <f>'10_Avancement_Chimie'!H818</f>
        <v>0</v>
      </c>
      <c r="I818" s="4">
        <f>'10_Avancement_Chimie'!I818</f>
        <v>0</v>
      </c>
      <c r="J818" s="4">
        <f>'10_Avancement_Chimie'!J818</f>
        <v>0</v>
      </c>
      <c r="K818" s="4">
        <f>'10_Avancement_Chimie'!K818</f>
        <v>0</v>
      </c>
      <c r="L818" s="4">
        <f>'10_Avancement_Chimie'!L818</f>
        <v>0</v>
      </c>
      <c r="M818" s="4">
        <f>'10_Avancement_Chimie'!M818</f>
        <v>0</v>
      </c>
      <c r="N818" s="4">
        <f>'10_Avancement_Chimie'!N818</f>
        <v>0</v>
      </c>
      <c r="O818" s="4">
        <f>'10_Avancement_Chimie'!O818</f>
        <v>0</v>
      </c>
      <c r="P818" s="4">
        <f>'10_Avancement_Chimie'!P818</f>
        <v>0</v>
      </c>
      <c r="Q818" s="4">
        <f>'10_Avancement_Chimie'!Q818</f>
        <v>0</v>
      </c>
      <c r="R818" s="4">
        <f>'10_Avancement_Chimie'!R818</f>
        <v>0</v>
      </c>
    </row>
    <row r="819" spans="1:18">
      <c r="A819" s="4">
        <f>'10_Avancement_Chimie'!A819</f>
        <v>0</v>
      </c>
      <c r="B819" s="4">
        <f>'10_Avancement_Chimie'!B819</f>
        <v>0</v>
      </c>
      <c r="C819" s="4">
        <f>'10_Avancement_Chimie'!C819</f>
        <v>0</v>
      </c>
      <c r="D819" s="4">
        <f>'10_Avancement_Chimie'!D819</f>
        <v>0</v>
      </c>
      <c r="E819" s="4">
        <f>'10_Avancement_Chimie'!E819</f>
        <v>0</v>
      </c>
      <c r="F819" s="4">
        <f>'10_Avancement_Chimie'!F819</f>
        <v>0</v>
      </c>
      <c r="G819" s="4">
        <f>'10_Avancement_Chimie'!G819</f>
        <v>0</v>
      </c>
      <c r="H819" s="4">
        <f>'10_Avancement_Chimie'!H819</f>
        <v>0</v>
      </c>
      <c r="I819" s="4">
        <f>'10_Avancement_Chimie'!I819</f>
        <v>0</v>
      </c>
      <c r="J819" s="4">
        <f>'10_Avancement_Chimie'!J819</f>
        <v>0</v>
      </c>
      <c r="K819" s="4">
        <f>'10_Avancement_Chimie'!K819</f>
        <v>0</v>
      </c>
      <c r="L819" s="4">
        <f>'10_Avancement_Chimie'!L819</f>
        <v>0</v>
      </c>
      <c r="M819" s="4">
        <f>'10_Avancement_Chimie'!M819</f>
        <v>0</v>
      </c>
      <c r="N819" s="4">
        <f>'10_Avancement_Chimie'!N819</f>
        <v>0</v>
      </c>
      <c r="O819" s="4">
        <f>'10_Avancement_Chimie'!O819</f>
        <v>0</v>
      </c>
      <c r="P819" s="4">
        <f>'10_Avancement_Chimie'!P819</f>
        <v>0</v>
      </c>
      <c r="Q819" s="4">
        <f>'10_Avancement_Chimie'!Q819</f>
        <v>0</v>
      </c>
      <c r="R819" s="4">
        <f>'10_Avancement_Chimie'!R819</f>
        <v>0</v>
      </c>
    </row>
    <row r="820" spans="1:18">
      <c r="A820" s="4">
        <f>'10_Avancement_Chimie'!A820</f>
        <v>0</v>
      </c>
      <c r="B820" s="4">
        <f>'10_Avancement_Chimie'!B820</f>
        <v>0</v>
      </c>
      <c r="C820" s="4">
        <f>'10_Avancement_Chimie'!C820</f>
        <v>0</v>
      </c>
      <c r="D820" s="4">
        <f>'10_Avancement_Chimie'!D820</f>
        <v>0</v>
      </c>
      <c r="E820" s="4">
        <f>'10_Avancement_Chimie'!E820</f>
        <v>0</v>
      </c>
      <c r="F820" s="4">
        <f>'10_Avancement_Chimie'!F820</f>
        <v>0</v>
      </c>
      <c r="G820" s="4">
        <f>'10_Avancement_Chimie'!G820</f>
        <v>0</v>
      </c>
      <c r="H820" s="4">
        <f>'10_Avancement_Chimie'!H820</f>
        <v>0</v>
      </c>
      <c r="I820" s="4">
        <f>'10_Avancement_Chimie'!I820</f>
        <v>0</v>
      </c>
      <c r="J820" s="4">
        <f>'10_Avancement_Chimie'!J820</f>
        <v>0</v>
      </c>
      <c r="K820" s="4">
        <f>'10_Avancement_Chimie'!K820</f>
        <v>0</v>
      </c>
      <c r="L820" s="4">
        <f>'10_Avancement_Chimie'!L820</f>
        <v>0</v>
      </c>
      <c r="M820" s="4">
        <f>'10_Avancement_Chimie'!M820</f>
        <v>0</v>
      </c>
      <c r="N820" s="4">
        <f>'10_Avancement_Chimie'!N820</f>
        <v>0</v>
      </c>
      <c r="O820" s="4">
        <f>'10_Avancement_Chimie'!O820</f>
        <v>0</v>
      </c>
      <c r="P820" s="4">
        <f>'10_Avancement_Chimie'!P820</f>
        <v>0</v>
      </c>
      <c r="Q820" s="4">
        <f>'10_Avancement_Chimie'!Q820</f>
        <v>0</v>
      </c>
      <c r="R820" s="4">
        <f>'10_Avancement_Chimie'!R820</f>
        <v>0</v>
      </c>
    </row>
    <row r="821" spans="1:18">
      <c r="A821" s="4">
        <f>'10_Avancement_Chimie'!A821</f>
        <v>0</v>
      </c>
      <c r="B821" s="4">
        <f>'10_Avancement_Chimie'!B821</f>
        <v>0</v>
      </c>
      <c r="C821" s="4">
        <f>'10_Avancement_Chimie'!C821</f>
        <v>0</v>
      </c>
      <c r="D821" s="4">
        <f>'10_Avancement_Chimie'!D821</f>
        <v>0</v>
      </c>
      <c r="E821" s="4">
        <f>'10_Avancement_Chimie'!E821</f>
        <v>0</v>
      </c>
      <c r="F821" s="4">
        <f>'10_Avancement_Chimie'!F821</f>
        <v>0</v>
      </c>
      <c r="G821" s="4">
        <f>'10_Avancement_Chimie'!G821</f>
        <v>0</v>
      </c>
      <c r="H821" s="4">
        <f>'10_Avancement_Chimie'!H821</f>
        <v>0</v>
      </c>
      <c r="I821" s="4">
        <f>'10_Avancement_Chimie'!I821</f>
        <v>0</v>
      </c>
      <c r="J821" s="4">
        <f>'10_Avancement_Chimie'!J821</f>
        <v>0</v>
      </c>
      <c r="K821" s="4">
        <f>'10_Avancement_Chimie'!K821</f>
        <v>0</v>
      </c>
      <c r="L821" s="4">
        <f>'10_Avancement_Chimie'!L821</f>
        <v>0</v>
      </c>
      <c r="M821" s="4">
        <f>'10_Avancement_Chimie'!M821</f>
        <v>0</v>
      </c>
      <c r="N821" s="4">
        <f>'10_Avancement_Chimie'!N821</f>
        <v>0</v>
      </c>
      <c r="O821" s="4">
        <f>'10_Avancement_Chimie'!O821</f>
        <v>0</v>
      </c>
      <c r="P821" s="4">
        <f>'10_Avancement_Chimie'!P821</f>
        <v>0</v>
      </c>
      <c r="Q821" s="4">
        <f>'10_Avancement_Chimie'!Q821</f>
        <v>0</v>
      </c>
      <c r="R821" s="4">
        <f>'10_Avancement_Chimie'!R821</f>
        <v>0</v>
      </c>
    </row>
    <row r="822" spans="1:18">
      <c r="A822" s="4">
        <f>'10_Avancement_Chimie'!A822</f>
        <v>0</v>
      </c>
      <c r="B822" s="4">
        <f>'10_Avancement_Chimie'!B822</f>
        <v>0</v>
      </c>
      <c r="C822" s="4">
        <f>'10_Avancement_Chimie'!C822</f>
        <v>0</v>
      </c>
      <c r="D822" s="4">
        <f>'10_Avancement_Chimie'!D822</f>
        <v>0</v>
      </c>
      <c r="E822" s="4">
        <f>'10_Avancement_Chimie'!E822</f>
        <v>0</v>
      </c>
      <c r="F822" s="4">
        <f>'10_Avancement_Chimie'!F822</f>
        <v>0</v>
      </c>
      <c r="G822" s="4">
        <f>'10_Avancement_Chimie'!G822</f>
        <v>0</v>
      </c>
      <c r="H822" s="4">
        <f>'10_Avancement_Chimie'!H822</f>
        <v>0</v>
      </c>
      <c r="I822" s="4">
        <f>'10_Avancement_Chimie'!I822</f>
        <v>0</v>
      </c>
      <c r="J822" s="4">
        <f>'10_Avancement_Chimie'!J822</f>
        <v>0</v>
      </c>
      <c r="K822" s="4">
        <f>'10_Avancement_Chimie'!K822</f>
        <v>0</v>
      </c>
      <c r="L822" s="4">
        <f>'10_Avancement_Chimie'!L822</f>
        <v>0</v>
      </c>
      <c r="M822" s="4">
        <f>'10_Avancement_Chimie'!M822</f>
        <v>0</v>
      </c>
      <c r="N822" s="4">
        <f>'10_Avancement_Chimie'!N822</f>
        <v>0</v>
      </c>
      <c r="O822" s="4">
        <f>'10_Avancement_Chimie'!O822</f>
        <v>0</v>
      </c>
      <c r="P822" s="4">
        <f>'10_Avancement_Chimie'!P822</f>
        <v>0</v>
      </c>
      <c r="Q822" s="4">
        <f>'10_Avancement_Chimie'!Q822</f>
        <v>0</v>
      </c>
      <c r="R822" s="4">
        <f>'10_Avancement_Chimie'!R822</f>
        <v>0</v>
      </c>
    </row>
    <row r="823" spans="1:18">
      <c r="A823" s="4">
        <f>'10_Avancement_Chimie'!A823</f>
        <v>0</v>
      </c>
      <c r="B823" s="4">
        <f>'10_Avancement_Chimie'!B823</f>
        <v>0</v>
      </c>
      <c r="C823" s="4">
        <f>'10_Avancement_Chimie'!C823</f>
        <v>0</v>
      </c>
      <c r="D823" s="4">
        <f>'10_Avancement_Chimie'!D823</f>
        <v>0</v>
      </c>
      <c r="E823" s="4">
        <f>'10_Avancement_Chimie'!E823</f>
        <v>0</v>
      </c>
      <c r="F823" s="4">
        <f>'10_Avancement_Chimie'!F823</f>
        <v>0</v>
      </c>
      <c r="G823" s="4">
        <f>'10_Avancement_Chimie'!G823</f>
        <v>0</v>
      </c>
      <c r="H823" s="4">
        <f>'10_Avancement_Chimie'!H823</f>
        <v>0</v>
      </c>
      <c r="I823" s="4">
        <f>'10_Avancement_Chimie'!I823</f>
        <v>0</v>
      </c>
      <c r="J823" s="4">
        <f>'10_Avancement_Chimie'!J823</f>
        <v>0</v>
      </c>
      <c r="K823" s="4">
        <f>'10_Avancement_Chimie'!K823</f>
        <v>0</v>
      </c>
      <c r="L823" s="4">
        <f>'10_Avancement_Chimie'!L823</f>
        <v>0</v>
      </c>
      <c r="M823" s="4">
        <f>'10_Avancement_Chimie'!M823</f>
        <v>0</v>
      </c>
      <c r="N823" s="4">
        <f>'10_Avancement_Chimie'!N823</f>
        <v>0</v>
      </c>
      <c r="O823" s="4">
        <f>'10_Avancement_Chimie'!O823</f>
        <v>0</v>
      </c>
      <c r="P823" s="4">
        <f>'10_Avancement_Chimie'!P823</f>
        <v>0</v>
      </c>
      <c r="Q823" s="4">
        <f>'10_Avancement_Chimie'!Q823</f>
        <v>0</v>
      </c>
      <c r="R823" s="4">
        <f>'10_Avancement_Chimie'!R823</f>
        <v>0</v>
      </c>
    </row>
    <row r="824" spans="1:18">
      <c r="A824" s="4">
        <f>'10_Avancement_Chimie'!A824</f>
        <v>0</v>
      </c>
      <c r="B824" s="4">
        <f>'10_Avancement_Chimie'!B824</f>
        <v>0</v>
      </c>
      <c r="C824" s="4">
        <f>'10_Avancement_Chimie'!C824</f>
        <v>0</v>
      </c>
      <c r="D824" s="4">
        <f>'10_Avancement_Chimie'!D824</f>
        <v>0</v>
      </c>
      <c r="E824" s="4">
        <f>'10_Avancement_Chimie'!E824</f>
        <v>0</v>
      </c>
      <c r="F824" s="4">
        <f>'10_Avancement_Chimie'!F824</f>
        <v>0</v>
      </c>
      <c r="G824" s="4">
        <f>'10_Avancement_Chimie'!G824</f>
        <v>0</v>
      </c>
      <c r="H824" s="4">
        <f>'10_Avancement_Chimie'!H824</f>
        <v>0</v>
      </c>
      <c r="I824" s="4">
        <f>'10_Avancement_Chimie'!I824</f>
        <v>0</v>
      </c>
      <c r="J824" s="4">
        <f>'10_Avancement_Chimie'!J824</f>
        <v>0</v>
      </c>
      <c r="K824" s="4">
        <f>'10_Avancement_Chimie'!K824</f>
        <v>0</v>
      </c>
      <c r="L824" s="4">
        <f>'10_Avancement_Chimie'!L824</f>
        <v>0</v>
      </c>
      <c r="M824" s="4">
        <f>'10_Avancement_Chimie'!M824</f>
        <v>0</v>
      </c>
      <c r="N824" s="4">
        <f>'10_Avancement_Chimie'!N824</f>
        <v>0</v>
      </c>
      <c r="O824" s="4">
        <f>'10_Avancement_Chimie'!O824</f>
        <v>0</v>
      </c>
      <c r="P824" s="4">
        <f>'10_Avancement_Chimie'!P824</f>
        <v>0</v>
      </c>
      <c r="Q824" s="4">
        <f>'10_Avancement_Chimie'!Q824</f>
        <v>0</v>
      </c>
      <c r="R824" s="4">
        <f>'10_Avancement_Chimie'!R824</f>
        <v>0</v>
      </c>
    </row>
    <row r="825" spans="1:18">
      <c r="A825" s="4">
        <f>'10_Avancement_Chimie'!A825</f>
        <v>0</v>
      </c>
      <c r="B825" s="4">
        <f>'10_Avancement_Chimie'!B825</f>
        <v>0</v>
      </c>
      <c r="C825" s="4">
        <f>'10_Avancement_Chimie'!C825</f>
        <v>0</v>
      </c>
      <c r="D825" s="4">
        <f>'10_Avancement_Chimie'!D825</f>
        <v>0</v>
      </c>
      <c r="E825" s="4">
        <f>'10_Avancement_Chimie'!E825</f>
        <v>0</v>
      </c>
      <c r="F825" s="4">
        <f>'10_Avancement_Chimie'!F825</f>
        <v>0</v>
      </c>
      <c r="G825" s="4">
        <f>'10_Avancement_Chimie'!G825</f>
        <v>0</v>
      </c>
      <c r="H825" s="4">
        <f>'10_Avancement_Chimie'!H825</f>
        <v>0</v>
      </c>
      <c r="I825" s="4">
        <f>'10_Avancement_Chimie'!I825</f>
        <v>0</v>
      </c>
      <c r="J825" s="4">
        <f>'10_Avancement_Chimie'!J825</f>
        <v>0</v>
      </c>
      <c r="K825" s="4">
        <f>'10_Avancement_Chimie'!K825</f>
        <v>0</v>
      </c>
      <c r="L825" s="4">
        <f>'10_Avancement_Chimie'!L825</f>
        <v>0</v>
      </c>
      <c r="M825" s="4">
        <f>'10_Avancement_Chimie'!M825</f>
        <v>0</v>
      </c>
      <c r="N825" s="4">
        <f>'10_Avancement_Chimie'!N825</f>
        <v>0</v>
      </c>
      <c r="O825" s="4">
        <f>'10_Avancement_Chimie'!O825</f>
        <v>0</v>
      </c>
      <c r="P825" s="4">
        <f>'10_Avancement_Chimie'!P825</f>
        <v>0</v>
      </c>
      <c r="Q825" s="4">
        <f>'10_Avancement_Chimie'!Q825</f>
        <v>0</v>
      </c>
      <c r="R825" s="4">
        <f>'10_Avancement_Chimie'!R825</f>
        <v>0</v>
      </c>
    </row>
    <row r="826" spans="1:18">
      <c r="A826" s="4">
        <f>'10_Avancement_Chimie'!A826</f>
        <v>0</v>
      </c>
      <c r="B826" s="4">
        <f>'10_Avancement_Chimie'!B826</f>
        <v>0</v>
      </c>
      <c r="C826" s="4">
        <f>'10_Avancement_Chimie'!C826</f>
        <v>0</v>
      </c>
      <c r="D826" s="4">
        <f>'10_Avancement_Chimie'!D826</f>
        <v>0</v>
      </c>
      <c r="E826" s="4">
        <f>'10_Avancement_Chimie'!E826</f>
        <v>0</v>
      </c>
      <c r="F826" s="4">
        <f>'10_Avancement_Chimie'!F826</f>
        <v>0</v>
      </c>
      <c r="G826" s="4">
        <f>'10_Avancement_Chimie'!G826</f>
        <v>0</v>
      </c>
      <c r="H826" s="4">
        <f>'10_Avancement_Chimie'!H826</f>
        <v>0</v>
      </c>
      <c r="I826" s="4">
        <f>'10_Avancement_Chimie'!I826</f>
        <v>0</v>
      </c>
      <c r="J826" s="4">
        <f>'10_Avancement_Chimie'!J826</f>
        <v>0</v>
      </c>
      <c r="K826" s="4">
        <f>'10_Avancement_Chimie'!K826</f>
        <v>0</v>
      </c>
      <c r="L826" s="4">
        <f>'10_Avancement_Chimie'!L826</f>
        <v>0</v>
      </c>
      <c r="M826" s="4">
        <f>'10_Avancement_Chimie'!M826</f>
        <v>0</v>
      </c>
      <c r="N826" s="4">
        <f>'10_Avancement_Chimie'!N826</f>
        <v>0</v>
      </c>
      <c r="O826" s="4">
        <f>'10_Avancement_Chimie'!O826</f>
        <v>0</v>
      </c>
      <c r="P826" s="4">
        <f>'10_Avancement_Chimie'!P826</f>
        <v>0</v>
      </c>
      <c r="Q826" s="4">
        <f>'10_Avancement_Chimie'!Q826</f>
        <v>0</v>
      </c>
      <c r="R826" s="4">
        <f>'10_Avancement_Chimie'!R826</f>
        <v>0</v>
      </c>
    </row>
    <row r="827" spans="1:18">
      <c r="A827" s="4">
        <f>'10_Avancement_Chimie'!A827</f>
        <v>0</v>
      </c>
      <c r="B827" s="4">
        <f>'10_Avancement_Chimie'!B827</f>
        <v>0</v>
      </c>
      <c r="C827" s="4">
        <f>'10_Avancement_Chimie'!C827</f>
        <v>0</v>
      </c>
      <c r="D827" s="4">
        <f>'10_Avancement_Chimie'!D827</f>
        <v>0</v>
      </c>
      <c r="E827" s="4">
        <f>'10_Avancement_Chimie'!E827</f>
        <v>0</v>
      </c>
      <c r="F827" s="4">
        <f>'10_Avancement_Chimie'!F827</f>
        <v>0</v>
      </c>
      <c r="G827" s="4">
        <f>'10_Avancement_Chimie'!G827</f>
        <v>0</v>
      </c>
      <c r="H827" s="4">
        <f>'10_Avancement_Chimie'!H827</f>
        <v>0</v>
      </c>
      <c r="I827" s="4">
        <f>'10_Avancement_Chimie'!I827</f>
        <v>0</v>
      </c>
      <c r="J827" s="4">
        <f>'10_Avancement_Chimie'!J827</f>
        <v>0</v>
      </c>
      <c r="K827" s="4">
        <f>'10_Avancement_Chimie'!K827</f>
        <v>0</v>
      </c>
      <c r="L827" s="4">
        <f>'10_Avancement_Chimie'!L827</f>
        <v>0</v>
      </c>
      <c r="M827" s="4">
        <f>'10_Avancement_Chimie'!M827</f>
        <v>0</v>
      </c>
      <c r="N827" s="4">
        <f>'10_Avancement_Chimie'!N827</f>
        <v>0</v>
      </c>
      <c r="O827" s="4">
        <f>'10_Avancement_Chimie'!O827</f>
        <v>0</v>
      </c>
      <c r="P827" s="4">
        <f>'10_Avancement_Chimie'!P827</f>
        <v>0</v>
      </c>
      <c r="Q827" s="4">
        <f>'10_Avancement_Chimie'!Q827</f>
        <v>0</v>
      </c>
      <c r="R827" s="4">
        <f>'10_Avancement_Chimie'!R827</f>
        <v>0</v>
      </c>
    </row>
    <row r="828" spans="1:18">
      <c r="A828" s="4">
        <f>'10_Avancement_Chimie'!A828</f>
        <v>0</v>
      </c>
      <c r="B828" s="4">
        <f>'10_Avancement_Chimie'!B828</f>
        <v>0</v>
      </c>
      <c r="C828" s="4">
        <f>'10_Avancement_Chimie'!C828</f>
        <v>0</v>
      </c>
      <c r="D828" s="4">
        <f>'10_Avancement_Chimie'!D828</f>
        <v>0</v>
      </c>
      <c r="E828" s="4">
        <f>'10_Avancement_Chimie'!E828</f>
        <v>0</v>
      </c>
      <c r="F828" s="4">
        <f>'10_Avancement_Chimie'!F828</f>
        <v>0</v>
      </c>
      <c r="G828" s="4">
        <f>'10_Avancement_Chimie'!G828</f>
        <v>0</v>
      </c>
      <c r="H828" s="4">
        <f>'10_Avancement_Chimie'!H828</f>
        <v>0</v>
      </c>
      <c r="I828" s="4">
        <f>'10_Avancement_Chimie'!I828</f>
        <v>0</v>
      </c>
      <c r="J828" s="4">
        <f>'10_Avancement_Chimie'!J828</f>
        <v>0</v>
      </c>
      <c r="K828" s="4">
        <f>'10_Avancement_Chimie'!K828</f>
        <v>0</v>
      </c>
      <c r="L828" s="4">
        <f>'10_Avancement_Chimie'!L828</f>
        <v>0</v>
      </c>
      <c r="M828" s="4">
        <f>'10_Avancement_Chimie'!M828</f>
        <v>0</v>
      </c>
      <c r="N828" s="4">
        <f>'10_Avancement_Chimie'!N828</f>
        <v>0</v>
      </c>
      <c r="O828" s="4">
        <f>'10_Avancement_Chimie'!O828</f>
        <v>0</v>
      </c>
      <c r="P828" s="4">
        <f>'10_Avancement_Chimie'!P828</f>
        <v>0</v>
      </c>
      <c r="Q828" s="4">
        <f>'10_Avancement_Chimie'!Q828</f>
        <v>0</v>
      </c>
      <c r="R828" s="4">
        <f>'10_Avancement_Chimie'!R828</f>
        <v>0</v>
      </c>
    </row>
    <row r="829" spans="1:18">
      <c r="A829" s="4">
        <f>'10_Avancement_Chimie'!A829</f>
        <v>0</v>
      </c>
      <c r="B829" s="4">
        <f>'10_Avancement_Chimie'!B829</f>
        <v>0</v>
      </c>
      <c r="C829" s="4">
        <f>'10_Avancement_Chimie'!C829</f>
        <v>0</v>
      </c>
      <c r="D829" s="4">
        <f>'10_Avancement_Chimie'!D829</f>
        <v>0</v>
      </c>
      <c r="E829" s="4">
        <f>'10_Avancement_Chimie'!E829</f>
        <v>0</v>
      </c>
      <c r="F829" s="4">
        <f>'10_Avancement_Chimie'!F829</f>
        <v>0</v>
      </c>
      <c r="G829" s="4">
        <f>'10_Avancement_Chimie'!G829</f>
        <v>0</v>
      </c>
      <c r="H829" s="4">
        <f>'10_Avancement_Chimie'!H829</f>
        <v>0</v>
      </c>
      <c r="I829" s="4">
        <f>'10_Avancement_Chimie'!I829</f>
        <v>0</v>
      </c>
      <c r="J829" s="4">
        <f>'10_Avancement_Chimie'!J829</f>
        <v>0</v>
      </c>
      <c r="K829" s="4">
        <f>'10_Avancement_Chimie'!K829</f>
        <v>0</v>
      </c>
      <c r="L829" s="4">
        <f>'10_Avancement_Chimie'!L829</f>
        <v>0</v>
      </c>
      <c r="M829" s="4">
        <f>'10_Avancement_Chimie'!M829</f>
        <v>0</v>
      </c>
      <c r="N829" s="4">
        <f>'10_Avancement_Chimie'!N829</f>
        <v>0</v>
      </c>
      <c r="O829" s="4">
        <f>'10_Avancement_Chimie'!O829</f>
        <v>0</v>
      </c>
      <c r="P829" s="4">
        <f>'10_Avancement_Chimie'!P829</f>
        <v>0</v>
      </c>
      <c r="Q829" s="4">
        <f>'10_Avancement_Chimie'!Q829</f>
        <v>0</v>
      </c>
      <c r="R829" s="4">
        <f>'10_Avancement_Chimie'!R829</f>
        <v>0</v>
      </c>
    </row>
    <row r="830" spans="1:18">
      <c r="A830" s="4">
        <f>'10_Avancement_Chimie'!A830</f>
        <v>0</v>
      </c>
      <c r="B830" s="4">
        <f>'10_Avancement_Chimie'!B830</f>
        <v>0</v>
      </c>
      <c r="C830" s="4">
        <f>'10_Avancement_Chimie'!C830</f>
        <v>0</v>
      </c>
      <c r="D830" s="4">
        <f>'10_Avancement_Chimie'!D830</f>
        <v>0</v>
      </c>
      <c r="E830" s="4">
        <f>'10_Avancement_Chimie'!E830</f>
        <v>0</v>
      </c>
      <c r="F830" s="4">
        <f>'10_Avancement_Chimie'!F830</f>
        <v>0</v>
      </c>
      <c r="G830" s="4">
        <f>'10_Avancement_Chimie'!G830</f>
        <v>0</v>
      </c>
      <c r="H830" s="4">
        <f>'10_Avancement_Chimie'!H830</f>
        <v>0</v>
      </c>
      <c r="I830" s="4">
        <f>'10_Avancement_Chimie'!I830</f>
        <v>0</v>
      </c>
      <c r="J830" s="4">
        <f>'10_Avancement_Chimie'!J830</f>
        <v>0</v>
      </c>
      <c r="K830" s="4">
        <f>'10_Avancement_Chimie'!K830</f>
        <v>0</v>
      </c>
      <c r="L830" s="4">
        <f>'10_Avancement_Chimie'!L830</f>
        <v>0</v>
      </c>
      <c r="M830" s="4">
        <f>'10_Avancement_Chimie'!M830</f>
        <v>0</v>
      </c>
      <c r="N830" s="4">
        <f>'10_Avancement_Chimie'!N830</f>
        <v>0</v>
      </c>
      <c r="O830" s="4">
        <f>'10_Avancement_Chimie'!O830</f>
        <v>0</v>
      </c>
      <c r="P830" s="4">
        <f>'10_Avancement_Chimie'!P830</f>
        <v>0</v>
      </c>
      <c r="Q830" s="4">
        <f>'10_Avancement_Chimie'!Q830</f>
        <v>0</v>
      </c>
      <c r="R830" s="4">
        <f>'10_Avancement_Chimie'!R830</f>
        <v>0</v>
      </c>
    </row>
    <row r="831" spans="1:18">
      <c r="A831" s="4">
        <f>'10_Avancement_Chimie'!A831</f>
        <v>0</v>
      </c>
      <c r="B831" s="4">
        <f>'10_Avancement_Chimie'!B831</f>
        <v>0</v>
      </c>
      <c r="C831" s="4">
        <f>'10_Avancement_Chimie'!C831</f>
        <v>0</v>
      </c>
      <c r="D831" s="4">
        <f>'10_Avancement_Chimie'!D831</f>
        <v>0</v>
      </c>
      <c r="E831" s="4">
        <f>'10_Avancement_Chimie'!E831</f>
        <v>0</v>
      </c>
      <c r="F831" s="4">
        <f>'10_Avancement_Chimie'!F831</f>
        <v>0</v>
      </c>
      <c r="G831" s="4">
        <f>'10_Avancement_Chimie'!G831</f>
        <v>0</v>
      </c>
      <c r="H831" s="4">
        <f>'10_Avancement_Chimie'!H831</f>
        <v>0</v>
      </c>
      <c r="I831" s="4">
        <f>'10_Avancement_Chimie'!I831</f>
        <v>0</v>
      </c>
      <c r="J831" s="4">
        <f>'10_Avancement_Chimie'!J831</f>
        <v>0</v>
      </c>
      <c r="K831" s="4">
        <f>'10_Avancement_Chimie'!K831</f>
        <v>0</v>
      </c>
      <c r="L831" s="4">
        <f>'10_Avancement_Chimie'!L831</f>
        <v>0</v>
      </c>
      <c r="M831" s="4">
        <f>'10_Avancement_Chimie'!M831</f>
        <v>0</v>
      </c>
      <c r="N831" s="4">
        <f>'10_Avancement_Chimie'!N831</f>
        <v>0</v>
      </c>
      <c r="O831" s="4">
        <f>'10_Avancement_Chimie'!O831</f>
        <v>0</v>
      </c>
      <c r="P831" s="4">
        <f>'10_Avancement_Chimie'!P831</f>
        <v>0</v>
      </c>
      <c r="Q831" s="4">
        <f>'10_Avancement_Chimie'!Q831</f>
        <v>0</v>
      </c>
      <c r="R831" s="4">
        <f>'10_Avancement_Chimie'!R831</f>
        <v>0</v>
      </c>
    </row>
    <row r="832" spans="1:18">
      <c r="A832" s="4">
        <f>'10_Avancement_Chimie'!A832</f>
        <v>0</v>
      </c>
      <c r="B832" s="4">
        <f>'10_Avancement_Chimie'!B832</f>
        <v>0</v>
      </c>
      <c r="C832" s="4">
        <f>'10_Avancement_Chimie'!C832</f>
        <v>0</v>
      </c>
      <c r="D832" s="4">
        <f>'10_Avancement_Chimie'!D832</f>
        <v>0</v>
      </c>
      <c r="E832" s="4">
        <f>'10_Avancement_Chimie'!E832</f>
        <v>0</v>
      </c>
      <c r="F832" s="4">
        <f>'10_Avancement_Chimie'!F832</f>
        <v>0</v>
      </c>
      <c r="G832" s="4">
        <f>'10_Avancement_Chimie'!G832</f>
        <v>0</v>
      </c>
      <c r="H832" s="4">
        <f>'10_Avancement_Chimie'!H832</f>
        <v>0</v>
      </c>
      <c r="I832" s="4">
        <f>'10_Avancement_Chimie'!I832</f>
        <v>0</v>
      </c>
      <c r="J832" s="4">
        <f>'10_Avancement_Chimie'!J832</f>
        <v>0</v>
      </c>
      <c r="K832" s="4">
        <f>'10_Avancement_Chimie'!K832</f>
        <v>0</v>
      </c>
      <c r="L832" s="4">
        <f>'10_Avancement_Chimie'!L832</f>
        <v>0</v>
      </c>
      <c r="M832" s="4">
        <f>'10_Avancement_Chimie'!M832</f>
        <v>0</v>
      </c>
      <c r="N832" s="4">
        <f>'10_Avancement_Chimie'!N832</f>
        <v>0</v>
      </c>
      <c r="O832" s="4">
        <f>'10_Avancement_Chimie'!O832</f>
        <v>0</v>
      </c>
      <c r="P832" s="4">
        <f>'10_Avancement_Chimie'!P832</f>
        <v>0</v>
      </c>
      <c r="Q832" s="4">
        <f>'10_Avancement_Chimie'!Q832</f>
        <v>0</v>
      </c>
      <c r="R832" s="4">
        <f>'10_Avancement_Chimie'!R832</f>
        <v>0</v>
      </c>
    </row>
    <row r="833" spans="1:18">
      <c r="A833" s="4">
        <f>'10_Avancement_Chimie'!A833</f>
        <v>0</v>
      </c>
      <c r="B833" s="4">
        <f>'10_Avancement_Chimie'!B833</f>
        <v>0</v>
      </c>
      <c r="C833" s="4">
        <f>'10_Avancement_Chimie'!C833</f>
        <v>0</v>
      </c>
      <c r="D833" s="4">
        <f>'10_Avancement_Chimie'!D833</f>
        <v>0</v>
      </c>
      <c r="E833" s="4">
        <f>'10_Avancement_Chimie'!E833</f>
        <v>0</v>
      </c>
      <c r="F833" s="4">
        <f>'10_Avancement_Chimie'!F833</f>
        <v>0</v>
      </c>
      <c r="G833" s="4">
        <f>'10_Avancement_Chimie'!G833</f>
        <v>0</v>
      </c>
      <c r="H833" s="4">
        <f>'10_Avancement_Chimie'!H833</f>
        <v>0</v>
      </c>
      <c r="I833" s="4">
        <f>'10_Avancement_Chimie'!I833</f>
        <v>0</v>
      </c>
      <c r="J833" s="4">
        <f>'10_Avancement_Chimie'!J833</f>
        <v>0</v>
      </c>
      <c r="K833" s="4">
        <f>'10_Avancement_Chimie'!K833</f>
        <v>0</v>
      </c>
      <c r="L833" s="4">
        <f>'10_Avancement_Chimie'!L833</f>
        <v>0</v>
      </c>
      <c r="M833" s="4">
        <f>'10_Avancement_Chimie'!M833</f>
        <v>0</v>
      </c>
      <c r="N833" s="4">
        <f>'10_Avancement_Chimie'!N833</f>
        <v>0</v>
      </c>
      <c r="O833" s="4">
        <f>'10_Avancement_Chimie'!O833</f>
        <v>0</v>
      </c>
      <c r="P833" s="4">
        <f>'10_Avancement_Chimie'!P833</f>
        <v>0</v>
      </c>
      <c r="Q833" s="4">
        <f>'10_Avancement_Chimie'!Q833</f>
        <v>0</v>
      </c>
      <c r="R833" s="4">
        <f>'10_Avancement_Chimie'!R833</f>
        <v>0</v>
      </c>
    </row>
    <row r="834" spans="1:18">
      <c r="A834" s="4">
        <f>'10_Avancement_Chimie'!A834</f>
        <v>0</v>
      </c>
      <c r="B834" s="4">
        <f>'10_Avancement_Chimie'!B834</f>
        <v>0</v>
      </c>
      <c r="C834" s="4">
        <f>'10_Avancement_Chimie'!C834</f>
        <v>0</v>
      </c>
      <c r="D834" s="4">
        <f>'10_Avancement_Chimie'!D834</f>
        <v>0</v>
      </c>
      <c r="E834" s="4">
        <f>'10_Avancement_Chimie'!E834</f>
        <v>0</v>
      </c>
      <c r="F834" s="4">
        <f>'10_Avancement_Chimie'!F834</f>
        <v>0</v>
      </c>
      <c r="G834" s="4">
        <f>'10_Avancement_Chimie'!G834</f>
        <v>0</v>
      </c>
      <c r="H834" s="4">
        <f>'10_Avancement_Chimie'!H834</f>
        <v>0</v>
      </c>
      <c r="I834" s="4">
        <f>'10_Avancement_Chimie'!I834</f>
        <v>0</v>
      </c>
      <c r="J834" s="4">
        <f>'10_Avancement_Chimie'!J834</f>
        <v>0</v>
      </c>
      <c r="K834" s="4">
        <f>'10_Avancement_Chimie'!K834</f>
        <v>0</v>
      </c>
      <c r="L834" s="4">
        <f>'10_Avancement_Chimie'!L834</f>
        <v>0</v>
      </c>
      <c r="M834" s="4">
        <f>'10_Avancement_Chimie'!M834</f>
        <v>0</v>
      </c>
      <c r="N834" s="4">
        <f>'10_Avancement_Chimie'!N834</f>
        <v>0</v>
      </c>
      <c r="O834" s="4">
        <f>'10_Avancement_Chimie'!O834</f>
        <v>0</v>
      </c>
      <c r="P834" s="4">
        <f>'10_Avancement_Chimie'!P834</f>
        <v>0</v>
      </c>
      <c r="Q834" s="4">
        <f>'10_Avancement_Chimie'!Q834</f>
        <v>0</v>
      </c>
      <c r="R834" s="4">
        <f>'10_Avancement_Chimie'!R834</f>
        <v>0</v>
      </c>
    </row>
    <row r="835" spans="1:18">
      <c r="A835" s="4">
        <f>'10_Avancement_Chimie'!A835</f>
        <v>0</v>
      </c>
      <c r="B835" s="4">
        <f>'10_Avancement_Chimie'!B835</f>
        <v>0</v>
      </c>
      <c r="C835" s="4">
        <f>'10_Avancement_Chimie'!C835</f>
        <v>0</v>
      </c>
      <c r="D835" s="4">
        <f>'10_Avancement_Chimie'!D835</f>
        <v>0</v>
      </c>
      <c r="E835" s="4">
        <f>'10_Avancement_Chimie'!E835</f>
        <v>0</v>
      </c>
      <c r="F835" s="4">
        <f>'10_Avancement_Chimie'!F835</f>
        <v>0</v>
      </c>
      <c r="G835" s="4">
        <f>'10_Avancement_Chimie'!G835</f>
        <v>0</v>
      </c>
      <c r="H835" s="4">
        <f>'10_Avancement_Chimie'!H835</f>
        <v>0</v>
      </c>
      <c r="I835" s="4">
        <f>'10_Avancement_Chimie'!I835</f>
        <v>0</v>
      </c>
      <c r="J835" s="4">
        <f>'10_Avancement_Chimie'!J835</f>
        <v>0</v>
      </c>
      <c r="K835" s="4">
        <f>'10_Avancement_Chimie'!K835</f>
        <v>0</v>
      </c>
      <c r="L835" s="4">
        <f>'10_Avancement_Chimie'!L835</f>
        <v>0</v>
      </c>
      <c r="M835" s="4">
        <f>'10_Avancement_Chimie'!M835</f>
        <v>0</v>
      </c>
      <c r="N835" s="4">
        <f>'10_Avancement_Chimie'!N835</f>
        <v>0</v>
      </c>
      <c r="O835" s="4">
        <f>'10_Avancement_Chimie'!O835</f>
        <v>0</v>
      </c>
      <c r="P835" s="4">
        <f>'10_Avancement_Chimie'!P835</f>
        <v>0</v>
      </c>
      <c r="Q835" s="4">
        <f>'10_Avancement_Chimie'!Q835</f>
        <v>0</v>
      </c>
      <c r="R835" s="4">
        <f>'10_Avancement_Chimie'!R835</f>
        <v>0</v>
      </c>
    </row>
    <row r="836" spans="1:18">
      <c r="A836" s="4">
        <f>'10_Avancement_Chimie'!A836</f>
        <v>0</v>
      </c>
      <c r="B836" s="4">
        <f>'10_Avancement_Chimie'!B836</f>
        <v>0</v>
      </c>
      <c r="C836" s="4">
        <f>'10_Avancement_Chimie'!C836</f>
        <v>0</v>
      </c>
      <c r="D836" s="4">
        <f>'10_Avancement_Chimie'!D836</f>
        <v>0</v>
      </c>
      <c r="E836" s="4">
        <f>'10_Avancement_Chimie'!E836</f>
        <v>0</v>
      </c>
      <c r="F836" s="4">
        <f>'10_Avancement_Chimie'!F836</f>
        <v>0</v>
      </c>
      <c r="G836" s="4">
        <f>'10_Avancement_Chimie'!G836</f>
        <v>0</v>
      </c>
      <c r="H836" s="4">
        <f>'10_Avancement_Chimie'!H836</f>
        <v>0</v>
      </c>
      <c r="I836" s="4">
        <f>'10_Avancement_Chimie'!I836</f>
        <v>0</v>
      </c>
      <c r="J836" s="4">
        <f>'10_Avancement_Chimie'!J836</f>
        <v>0</v>
      </c>
      <c r="K836" s="4">
        <f>'10_Avancement_Chimie'!K836</f>
        <v>0</v>
      </c>
      <c r="L836" s="4">
        <f>'10_Avancement_Chimie'!L836</f>
        <v>0</v>
      </c>
      <c r="M836" s="4">
        <f>'10_Avancement_Chimie'!M836</f>
        <v>0</v>
      </c>
      <c r="N836" s="4">
        <f>'10_Avancement_Chimie'!N836</f>
        <v>0</v>
      </c>
      <c r="O836" s="4">
        <f>'10_Avancement_Chimie'!O836</f>
        <v>0</v>
      </c>
      <c r="P836" s="4">
        <f>'10_Avancement_Chimie'!P836</f>
        <v>0</v>
      </c>
      <c r="Q836" s="4">
        <f>'10_Avancement_Chimie'!Q836</f>
        <v>0</v>
      </c>
      <c r="R836" s="4">
        <f>'10_Avancement_Chimie'!R836</f>
        <v>0</v>
      </c>
    </row>
    <row r="837" spans="1:18">
      <c r="A837" s="4">
        <f>'10_Avancement_Chimie'!A837</f>
        <v>0</v>
      </c>
      <c r="B837" s="4">
        <f>'10_Avancement_Chimie'!B837</f>
        <v>0</v>
      </c>
      <c r="C837" s="4">
        <f>'10_Avancement_Chimie'!C837</f>
        <v>0</v>
      </c>
      <c r="D837" s="4">
        <f>'10_Avancement_Chimie'!D837</f>
        <v>0</v>
      </c>
      <c r="E837" s="4">
        <f>'10_Avancement_Chimie'!E837</f>
        <v>0</v>
      </c>
      <c r="F837" s="4">
        <f>'10_Avancement_Chimie'!F837</f>
        <v>0</v>
      </c>
      <c r="G837" s="4">
        <f>'10_Avancement_Chimie'!G837</f>
        <v>0</v>
      </c>
      <c r="H837" s="4">
        <f>'10_Avancement_Chimie'!H837</f>
        <v>0</v>
      </c>
      <c r="I837" s="4">
        <f>'10_Avancement_Chimie'!I837</f>
        <v>0</v>
      </c>
      <c r="J837" s="4">
        <f>'10_Avancement_Chimie'!J837</f>
        <v>0</v>
      </c>
      <c r="K837" s="4">
        <f>'10_Avancement_Chimie'!K837</f>
        <v>0</v>
      </c>
      <c r="L837" s="4">
        <f>'10_Avancement_Chimie'!L837</f>
        <v>0</v>
      </c>
      <c r="M837" s="4">
        <f>'10_Avancement_Chimie'!M837</f>
        <v>0</v>
      </c>
      <c r="N837" s="4">
        <f>'10_Avancement_Chimie'!N837</f>
        <v>0</v>
      </c>
      <c r="O837" s="4">
        <f>'10_Avancement_Chimie'!O837</f>
        <v>0</v>
      </c>
      <c r="P837" s="4">
        <f>'10_Avancement_Chimie'!P837</f>
        <v>0</v>
      </c>
      <c r="Q837" s="4">
        <f>'10_Avancement_Chimie'!Q837</f>
        <v>0</v>
      </c>
      <c r="R837" s="4">
        <f>'10_Avancement_Chimie'!R837</f>
        <v>0</v>
      </c>
    </row>
    <row r="838" spans="1:18">
      <c r="A838" s="4">
        <f>'10_Avancement_Chimie'!A838</f>
        <v>0</v>
      </c>
      <c r="B838" s="4">
        <f>'10_Avancement_Chimie'!B838</f>
        <v>0</v>
      </c>
      <c r="C838" s="4">
        <f>'10_Avancement_Chimie'!C838</f>
        <v>0</v>
      </c>
      <c r="D838" s="4">
        <f>'10_Avancement_Chimie'!D838</f>
        <v>0</v>
      </c>
      <c r="E838" s="4">
        <f>'10_Avancement_Chimie'!E838</f>
        <v>0</v>
      </c>
      <c r="F838" s="4">
        <f>'10_Avancement_Chimie'!F838</f>
        <v>0</v>
      </c>
      <c r="G838" s="4">
        <f>'10_Avancement_Chimie'!G838</f>
        <v>0</v>
      </c>
      <c r="H838" s="4">
        <f>'10_Avancement_Chimie'!H838</f>
        <v>0</v>
      </c>
      <c r="I838" s="4">
        <f>'10_Avancement_Chimie'!I838</f>
        <v>0</v>
      </c>
      <c r="J838" s="4">
        <f>'10_Avancement_Chimie'!J838</f>
        <v>0</v>
      </c>
      <c r="K838" s="4">
        <f>'10_Avancement_Chimie'!K838</f>
        <v>0</v>
      </c>
      <c r="L838" s="4">
        <f>'10_Avancement_Chimie'!L838</f>
        <v>0</v>
      </c>
      <c r="M838" s="4">
        <f>'10_Avancement_Chimie'!M838</f>
        <v>0</v>
      </c>
      <c r="N838" s="4">
        <f>'10_Avancement_Chimie'!N838</f>
        <v>0</v>
      </c>
      <c r="O838" s="4">
        <f>'10_Avancement_Chimie'!O838</f>
        <v>0</v>
      </c>
      <c r="P838" s="4">
        <f>'10_Avancement_Chimie'!P838</f>
        <v>0</v>
      </c>
      <c r="Q838" s="4">
        <f>'10_Avancement_Chimie'!Q838</f>
        <v>0</v>
      </c>
      <c r="R838" s="4">
        <f>'10_Avancement_Chimie'!R838</f>
        <v>0</v>
      </c>
    </row>
    <row r="839" spans="1:18">
      <c r="A839" s="4">
        <f>'10_Avancement_Chimie'!A839</f>
        <v>0</v>
      </c>
      <c r="B839" s="4">
        <f>'10_Avancement_Chimie'!B839</f>
        <v>0</v>
      </c>
      <c r="C839" s="4">
        <f>'10_Avancement_Chimie'!C839</f>
        <v>0</v>
      </c>
      <c r="D839" s="4">
        <f>'10_Avancement_Chimie'!D839</f>
        <v>0</v>
      </c>
      <c r="E839" s="4">
        <f>'10_Avancement_Chimie'!E839</f>
        <v>0</v>
      </c>
      <c r="F839" s="4">
        <f>'10_Avancement_Chimie'!F839</f>
        <v>0</v>
      </c>
      <c r="G839" s="4">
        <f>'10_Avancement_Chimie'!G839</f>
        <v>0</v>
      </c>
      <c r="H839" s="4">
        <f>'10_Avancement_Chimie'!H839</f>
        <v>0</v>
      </c>
      <c r="I839" s="4">
        <f>'10_Avancement_Chimie'!I839</f>
        <v>0</v>
      </c>
      <c r="J839" s="4">
        <f>'10_Avancement_Chimie'!J839</f>
        <v>0</v>
      </c>
      <c r="K839" s="4">
        <f>'10_Avancement_Chimie'!K839</f>
        <v>0</v>
      </c>
      <c r="L839" s="4">
        <f>'10_Avancement_Chimie'!L839</f>
        <v>0</v>
      </c>
      <c r="M839" s="4">
        <f>'10_Avancement_Chimie'!M839</f>
        <v>0</v>
      </c>
      <c r="N839" s="4">
        <f>'10_Avancement_Chimie'!N839</f>
        <v>0</v>
      </c>
      <c r="O839" s="4">
        <f>'10_Avancement_Chimie'!O839</f>
        <v>0</v>
      </c>
      <c r="P839" s="4">
        <f>'10_Avancement_Chimie'!P839</f>
        <v>0</v>
      </c>
      <c r="Q839" s="4">
        <f>'10_Avancement_Chimie'!Q839</f>
        <v>0</v>
      </c>
      <c r="R839" s="4">
        <f>'10_Avancement_Chimie'!R839</f>
        <v>0</v>
      </c>
    </row>
    <row r="840" spans="1:18">
      <c r="A840" s="4">
        <f>'10_Avancement_Chimie'!A840</f>
        <v>0</v>
      </c>
      <c r="B840" s="4">
        <f>'10_Avancement_Chimie'!B840</f>
        <v>0</v>
      </c>
      <c r="C840" s="4">
        <f>'10_Avancement_Chimie'!C840</f>
        <v>0</v>
      </c>
      <c r="D840" s="4">
        <f>'10_Avancement_Chimie'!D840</f>
        <v>0</v>
      </c>
      <c r="E840" s="4">
        <f>'10_Avancement_Chimie'!E840</f>
        <v>0</v>
      </c>
      <c r="F840" s="4">
        <f>'10_Avancement_Chimie'!F840</f>
        <v>0</v>
      </c>
      <c r="G840" s="4">
        <f>'10_Avancement_Chimie'!G840</f>
        <v>0</v>
      </c>
      <c r="H840" s="4">
        <f>'10_Avancement_Chimie'!H840</f>
        <v>0</v>
      </c>
      <c r="I840" s="4">
        <f>'10_Avancement_Chimie'!I840</f>
        <v>0</v>
      </c>
      <c r="J840" s="4">
        <f>'10_Avancement_Chimie'!J840</f>
        <v>0</v>
      </c>
      <c r="K840" s="4">
        <f>'10_Avancement_Chimie'!K840</f>
        <v>0</v>
      </c>
      <c r="L840" s="4">
        <f>'10_Avancement_Chimie'!L840</f>
        <v>0</v>
      </c>
      <c r="M840" s="4">
        <f>'10_Avancement_Chimie'!M840</f>
        <v>0</v>
      </c>
      <c r="N840" s="4">
        <f>'10_Avancement_Chimie'!N840</f>
        <v>0</v>
      </c>
      <c r="O840" s="4">
        <f>'10_Avancement_Chimie'!O840</f>
        <v>0</v>
      </c>
      <c r="P840" s="4">
        <f>'10_Avancement_Chimie'!P840</f>
        <v>0</v>
      </c>
      <c r="Q840" s="4">
        <f>'10_Avancement_Chimie'!Q840</f>
        <v>0</v>
      </c>
      <c r="R840" s="4">
        <f>'10_Avancement_Chimie'!R840</f>
        <v>0</v>
      </c>
    </row>
    <row r="841" spans="1:18">
      <c r="A841" s="4">
        <f>'10_Avancement_Chimie'!A841</f>
        <v>0</v>
      </c>
      <c r="B841" s="4">
        <f>'10_Avancement_Chimie'!B841</f>
        <v>0</v>
      </c>
      <c r="C841" s="4">
        <f>'10_Avancement_Chimie'!C841</f>
        <v>0</v>
      </c>
      <c r="D841" s="4">
        <f>'10_Avancement_Chimie'!D841</f>
        <v>0</v>
      </c>
      <c r="E841" s="4">
        <f>'10_Avancement_Chimie'!E841</f>
        <v>0</v>
      </c>
      <c r="F841" s="4">
        <f>'10_Avancement_Chimie'!F841</f>
        <v>0</v>
      </c>
      <c r="G841" s="4">
        <f>'10_Avancement_Chimie'!G841</f>
        <v>0</v>
      </c>
      <c r="H841" s="4">
        <f>'10_Avancement_Chimie'!H841</f>
        <v>0</v>
      </c>
      <c r="I841" s="4">
        <f>'10_Avancement_Chimie'!I841</f>
        <v>0</v>
      </c>
      <c r="J841" s="4">
        <f>'10_Avancement_Chimie'!J841</f>
        <v>0</v>
      </c>
      <c r="K841" s="4">
        <f>'10_Avancement_Chimie'!K841</f>
        <v>0</v>
      </c>
      <c r="L841" s="4">
        <f>'10_Avancement_Chimie'!L841</f>
        <v>0</v>
      </c>
      <c r="M841" s="4">
        <f>'10_Avancement_Chimie'!M841</f>
        <v>0</v>
      </c>
      <c r="N841" s="4">
        <f>'10_Avancement_Chimie'!N841</f>
        <v>0</v>
      </c>
      <c r="O841" s="4">
        <f>'10_Avancement_Chimie'!O841</f>
        <v>0</v>
      </c>
      <c r="P841" s="4">
        <f>'10_Avancement_Chimie'!P841</f>
        <v>0</v>
      </c>
      <c r="Q841" s="4">
        <f>'10_Avancement_Chimie'!Q841</f>
        <v>0</v>
      </c>
      <c r="R841" s="4">
        <f>'10_Avancement_Chimie'!R841</f>
        <v>0</v>
      </c>
    </row>
    <row r="842" spans="1:18">
      <c r="A842" s="4">
        <f>'10_Avancement_Chimie'!A842</f>
        <v>0</v>
      </c>
      <c r="B842" s="4">
        <f>'10_Avancement_Chimie'!B842</f>
        <v>0</v>
      </c>
      <c r="C842" s="4">
        <f>'10_Avancement_Chimie'!C842</f>
        <v>0</v>
      </c>
      <c r="D842" s="4">
        <f>'10_Avancement_Chimie'!D842</f>
        <v>0</v>
      </c>
      <c r="E842" s="4">
        <f>'10_Avancement_Chimie'!E842</f>
        <v>0</v>
      </c>
      <c r="F842" s="4">
        <f>'10_Avancement_Chimie'!F842</f>
        <v>0</v>
      </c>
      <c r="G842" s="4">
        <f>'10_Avancement_Chimie'!G842</f>
        <v>0</v>
      </c>
      <c r="H842" s="4">
        <f>'10_Avancement_Chimie'!H842</f>
        <v>0</v>
      </c>
      <c r="I842" s="4">
        <f>'10_Avancement_Chimie'!I842</f>
        <v>0</v>
      </c>
      <c r="J842" s="4">
        <f>'10_Avancement_Chimie'!J842</f>
        <v>0</v>
      </c>
      <c r="K842" s="4">
        <f>'10_Avancement_Chimie'!K842</f>
        <v>0</v>
      </c>
      <c r="L842" s="4">
        <f>'10_Avancement_Chimie'!L842</f>
        <v>0</v>
      </c>
      <c r="M842" s="4">
        <f>'10_Avancement_Chimie'!M842</f>
        <v>0</v>
      </c>
      <c r="N842" s="4">
        <f>'10_Avancement_Chimie'!N842</f>
        <v>0</v>
      </c>
      <c r="O842" s="4">
        <f>'10_Avancement_Chimie'!O842</f>
        <v>0</v>
      </c>
      <c r="P842" s="4">
        <f>'10_Avancement_Chimie'!P842</f>
        <v>0</v>
      </c>
      <c r="Q842" s="4">
        <f>'10_Avancement_Chimie'!Q842</f>
        <v>0</v>
      </c>
      <c r="R842" s="4">
        <f>'10_Avancement_Chimie'!R842</f>
        <v>0</v>
      </c>
    </row>
    <row r="843" spans="1:18">
      <c r="A843" s="4">
        <f>'10_Avancement_Chimie'!A843</f>
        <v>0</v>
      </c>
      <c r="B843" s="4">
        <f>'10_Avancement_Chimie'!B843</f>
        <v>0</v>
      </c>
      <c r="C843" s="4">
        <f>'10_Avancement_Chimie'!C843</f>
        <v>0</v>
      </c>
      <c r="D843" s="4">
        <f>'10_Avancement_Chimie'!D843</f>
        <v>0</v>
      </c>
      <c r="E843" s="4">
        <f>'10_Avancement_Chimie'!E843</f>
        <v>0</v>
      </c>
      <c r="F843" s="4">
        <f>'10_Avancement_Chimie'!F843</f>
        <v>0</v>
      </c>
      <c r="G843" s="4">
        <f>'10_Avancement_Chimie'!G843</f>
        <v>0</v>
      </c>
      <c r="H843" s="4">
        <f>'10_Avancement_Chimie'!H843</f>
        <v>0</v>
      </c>
      <c r="I843" s="4">
        <f>'10_Avancement_Chimie'!I843</f>
        <v>0</v>
      </c>
      <c r="J843" s="4">
        <f>'10_Avancement_Chimie'!J843</f>
        <v>0</v>
      </c>
      <c r="K843" s="4">
        <f>'10_Avancement_Chimie'!K843</f>
        <v>0</v>
      </c>
      <c r="L843" s="4">
        <f>'10_Avancement_Chimie'!L843</f>
        <v>0</v>
      </c>
      <c r="M843" s="4">
        <f>'10_Avancement_Chimie'!M843</f>
        <v>0</v>
      </c>
      <c r="N843" s="4">
        <f>'10_Avancement_Chimie'!N843</f>
        <v>0</v>
      </c>
      <c r="O843" s="4">
        <f>'10_Avancement_Chimie'!O843</f>
        <v>0</v>
      </c>
      <c r="P843" s="4">
        <f>'10_Avancement_Chimie'!P843</f>
        <v>0</v>
      </c>
      <c r="Q843" s="4">
        <f>'10_Avancement_Chimie'!Q843</f>
        <v>0</v>
      </c>
      <c r="R843" s="4">
        <f>'10_Avancement_Chimie'!R843</f>
        <v>0</v>
      </c>
    </row>
    <row r="844" spans="1:18">
      <c r="A844" s="4">
        <f>'10_Avancement_Chimie'!A844</f>
        <v>0</v>
      </c>
      <c r="B844" s="4">
        <f>'10_Avancement_Chimie'!B844</f>
        <v>0</v>
      </c>
      <c r="C844" s="4">
        <f>'10_Avancement_Chimie'!C844</f>
        <v>0</v>
      </c>
      <c r="D844" s="4">
        <f>'10_Avancement_Chimie'!D844</f>
        <v>0</v>
      </c>
      <c r="E844" s="4">
        <f>'10_Avancement_Chimie'!E844</f>
        <v>0</v>
      </c>
      <c r="F844" s="4">
        <f>'10_Avancement_Chimie'!F844</f>
        <v>0</v>
      </c>
      <c r="G844" s="4">
        <f>'10_Avancement_Chimie'!G844</f>
        <v>0</v>
      </c>
      <c r="H844" s="4">
        <f>'10_Avancement_Chimie'!H844</f>
        <v>0</v>
      </c>
      <c r="I844" s="4">
        <f>'10_Avancement_Chimie'!I844</f>
        <v>0</v>
      </c>
      <c r="J844" s="4">
        <f>'10_Avancement_Chimie'!J844</f>
        <v>0</v>
      </c>
      <c r="K844" s="4">
        <f>'10_Avancement_Chimie'!K844</f>
        <v>0</v>
      </c>
      <c r="L844" s="4">
        <f>'10_Avancement_Chimie'!L844</f>
        <v>0</v>
      </c>
      <c r="M844" s="4">
        <f>'10_Avancement_Chimie'!M844</f>
        <v>0</v>
      </c>
      <c r="N844" s="4">
        <f>'10_Avancement_Chimie'!N844</f>
        <v>0</v>
      </c>
      <c r="O844" s="4">
        <f>'10_Avancement_Chimie'!O844</f>
        <v>0</v>
      </c>
      <c r="P844" s="4">
        <f>'10_Avancement_Chimie'!P844</f>
        <v>0</v>
      </c>
      <c r="Q844" s="4">
        <f>'10_Avancement_Chimie'!Q844</f>
        <v>0</v>
      </c>
      <c r="R844" s="4">
        <f>'10_Avancement_Chimie'!R844</f>
        <v>0</v>
      </c>
    </row>
    <row r="845" spans="1:18">
      <c r="A845" s="4">
        <f>'10_Avancement_Chimie'!A845</f>
        <v>0</v>
      </c>
      <c r="B845" s="4">
        <f>'10_Avancement_Chimie'!B845</f>
        <v>0</v>
      </c>
      <c r="C845" s="4">
        <f>'10_Avancement_Chimie'!C845</f>
        <v>0</v>
      </c>
      <c r="D845" s="4">
        <f>'10_Avancement_Chimie'!D845</f>
        <v>0</v>
      </c>
      <c r="E845" s="4">
        <f>'10_Avancement_Chimie'!E845</f>
        <v>0</v>
      </c>
      <c r="F845" s="4">
        <f>'10_Avancement_Chimie'!F845</f>
        <v>0</v>
      </c>
      <c r="G845" s="4">
        <f>'10_Avancement_Chimie'!G845</f>
        <v>0</v>
      </c>
      <c r="H845" s="4">
        <f>'10_Avancement_Chimie'!H845</f>
        <v>0</v>
      </c>
      <c r="I845" s="4">
        <f>'10_Avancement_Chimie'!I845</f>
        <v>0</v>
      </c>
      <c r="J845" s="4">
        <f>'10_Avancement_Chimie'!J845</f>
        <v>0</v>
      </c>
      <c r="K845" s="4">
        <f>'10_Avancement_Chimie'!K845</f>
        <v>0</v>
      </c>
      <c r="L845" s="4">
        <f>'10_Avancement_Chimie'!L845</f>
        <v>0</v>
      </c>
      <c r="M845" s="4">
        <f>'10_Avancement_Chimie'!M845</f>
        <v>0</v>
      </c>
      <c r="N845" s="4">
        <f>'10_Avancement_Chimie'!N845</f>
        <v>0</v>
      </c>
      <c r="O845" s="4">
        <f>'10_Avancement_Chimie'!O845</f>
        <v>0</v>
      </c>
      <c r="P845" s="4">
        <f>'10_Avancement_Chimie'!P845</f>
        <v>0</v>
      </c>
      <c r="Q845" s="4">
        <f>'10_Avancement_Chimie'!Q845</f>
        <v>0</v>
      </c>
      <c r="R845" s="4">
        <f>'10_Avancement_Chimie'!R845</f>
        <v>0</v>
      </c>
    </row>
    <row r="846" spans="1:18">
      <c r="A846" s="4">
        <f>'10_Avancement_Chimie'!A846</f>
        <v>0</v>
      </c>
      <c r="B846" s="4">
        <f>'10_Avancement_Chimie'!B846</f>
        <v>0</v>
      </c>
      <c r="C846" s="4">
        <f>'10_Avancement_Chimie'!C846</f>
        <v>0</v>
      </c>
      <c r="D846" s="4">
        <f>'10_Avancement_Chimie'!D846</f>
        <v>0</v>
      </c>
      <c r="E846" s="4">
        <f>'10_Avancement_Chimie'!E846</f>
        <v>0</v>
      </c>
      <c r="F846" s="4">
        <f>'10_Avancement_Chimie'!F846</f>
        <v>0</v>
      </c>
      <c r="G846" s="4">
        <f>'10_Avancement_Chimie'!G846</f>
        <v>0</v>
      </c>
      <c r="H846" s="4">
        <f>'10_Avancement_Chimie'!H846</f>
        <v>0</v>
      </c>
      <c r="I846" s="4">
        <f>'10_Avancement_Chimie'!I846</f>
        <v>0</v>
      </c>
      <c r="J846" s="4">
        <f>'10_Avancement_Chimie'!J846</f>
        <v>0</v>
      </c>
      <c r="K846" s="4">
        <f>'10_Avancement_Chimie'!K846</f>
        <v>0</v>
      </c>
      <c r="L846" s="4">
        <f>'10_Avancement_Chimie'!L846</f>
        <v>0</v>
      </c>
      <c r="M846" s="4">
        <f>'10_Avancement_Chimie'!M846</f>
        <v>0</v>
      </c>
      <c r="N846" s="4">
        <f>'10_Avancement_Chimie'!N846</f>
        <v>0</v>
      </c>
      <c r="O846" s="4">
        <f>'10_Avancement_Chimie'!O846</f>
        <v>0</v>
      </c>
      <c r="P846" s="4">
        <f>'10_Avancement_Chimie'!P846</f>
        <v>0</v>
      </c>
      <c r="Q846" s="4">
        <f>'10_Avancement_Chimie'!Q846</f>
        <v>0</v>
      </c>
      <c r="R846" s="4">
        <f>'10_Avancement_Chimie'!R846</f>
        <v>0</v>
      </c>
    </row>
    <row r="847" spans="1:18">
      <c r="A847" s="4">
        <f>'10_Avancement_Chimie'!A847</f>
        <v>0</v>
      </c>
      <c r="B847" s="4">
        <f>'10_Avancement_Chimie'!B847</f>
        <v>0</v>
      </c>
      <c r="C847" s="4">
        <f>'10_Avancement_Chimie'!C847</f>
        <v>0</v>
      </c>
      <c r="D847" s="4">
        <f>'10_Avancement_Chimie'!D847</f>
        <v>0</v>
      </c>
      <c r="E847" s="4">
        <f>'10_Avancement_Chimie'!E847</f>
        <v>0</v>
      </c>
      <c r="F847" s="4">
        <f>'10_Avancement_Chimie'!F847</f>
        <v>0</v>
      </c>
      <c r="G847" s="4">
        <f>'10_Avancement_Chimie'!G847</f>
        <v>0</v>
      </c>
      <c r="H847" s="4">
        <f>'10_Avancement_Chimie'!H847</f>
        <v>0</v>
      </c>
      <c r="I847" s="4">
        <f>'10_Avancement_Chimie'!I847</f>
        <v>0</v>
      </c>
      <c r="J847" s="4">
        <f>'10_Avancement_Chimie'!J847</f>
        <v>0</v>
      </c>
      <c r="K847" s="4">
        <f>'10_Avancement_Chimie'!K847</f>
        <v>0</v>
      </c>
      <c r="L847" s="4">
        <f>'10_Avancement_Chimie'!L847</f>
        <v>0</v>
      </c>
      <c r="M847" s="4">
        <f>'10_Avancement_Chimie'!M847</f>
        <v>0</v>
      </c>
      <c r="N847" s="4">
        <f>'10_Avancement_Chimie'!N847</f>
        <v>0</v>
      </c>
      <c r="O847" s="4">
        <f>'10_Avancement_Chimie'!O847</f>
        <v>0</v>
      </c>
      <c r="P847" s="4">
        <f>'10_Avancement_Chimie'!P847</f>
        <v>0</v>
      </c>
      <c r="Q847" s="4">
        <f>'10_Avancement_Chimie'!Q847</f>
        <v>0</v>
      </c>
      <c r="R847" s="4">
        <f>'10_Avancement_Chimie'!R847</f>
        <v>0</v>
      </c>
    </row>
    <row r="848" spans="1:18">
      <c r="A848" s="4">
        <f>'10_Avancement_Chimie'!A848</f>
        <v>0</v>
      </c>
      <c r="B848" s="4">
        <f>'10_Avancement_Chimie'!B848</f>
        <v>0</v>
      </c>
      <c r="C848" s="4">
        <f>'10_Avancement_Chimie'!C848</f>
        <v>0</v>
      </c>
      <c r="D848" s="4">
        <f>'10_Avancement_Chimie'!D848</f>
        <v>0</v>
      </c>
      <c r="E848" s="4">
        <f>'10_Avancement_Chimie'!E848</f>
        <v>0</v>
      </c>
      <c r="F848" s="4">
        <f>'10_Avancement_Chimie'!F848</f>
        <v>0</v>
      </c>
      <c r="G848" s="4">
        <f>'10_Avancement_Chimie'!G848</f>
        <v>0</v>
      </c>
      <c r="H848" s="4">
        <f>'10_Avancement_Chimie'!H848</f>
        <v>0</v>
      </c>
      <c r="I848" s="4">
        <f>'10_Avancement_Chimie'!I848</f>
        <v>0</v>
      </c>
      <c r="J848" s="4">
        <f>'10_Avancement_Chimie'!J848</f>
        <v>0</v>
      </c>
      <c r="K848" s="4">
        <f>'10_Avancement_Chimie'!K848</f>
        <v>0</v>
      </c>
      <c r="L848" s="4">
        <f>'10_Avancement_Chimie'!L848</f>
        <v>0</v>
      </c>
      <c r="M848" s="4">
        <f>'10_Avancement_Chimie'!M848</f>
        <v>0</v>
      </c>
      <c r="N848" s="4">
        <f>'10_Avancement_Chimie'!N848</f>
        <v>0</v>
      </c>
      <c r="O848" s="4">
        <f>'10_Avancement_Chimie'!O848</f>
        <v>0</v>
      </c>
      <c r="P848" s="4">
        <f>'10_Avancement_Chimie'!P848</f>
        <v>0</v>
      </c>
      <c r="Q848" s="4">
        <f>'10_Avancement_Chimie'!Q848</f>
        <v>0</v>
      </c>
      <c r="R848" s="4">
        <f>'10_Avancement_Chimie'!R848</f>
        <v>0</v>
      </c>
    </row>
    <row r="849" spans="1:18">
      <c r="A849" s="4">
        <f>'10_Avancement_Chimie'!A849</f>
        <v>0</v>
      </c>
      <c r="B849" s="4">
        <f>'10_Avancement_Chimie'!B849</f>
        <v>0</v>
      </c>
      <c r="C849" s="4">
        <f>'10_Avancement_Chimie'!C849</f>
        <v>0</v>
      </c>
      <c r="D849" s="4">
        <f>'10_Avancement_Chimie'!D849</f>
        <v>0</v>
      </c>
      <c r="E849" s="4">
        <f>'10_Avancement_Chimie'!E849</f>
        <v>0</v>
      </c>
      <c r="F849" s="4">
        <f>'10_Avancement_Chimie'!F849</f>
        <v>0</v>
      </c>
      <c r="G849" s="4">
        <f>'10_Avancement_Chimie'!G849</f>
        <v>0</v>
      </c>
      <c r="H849" s="4">
        <f>'10_Avancement_Chimie'!H849</f>
        <v>0</v>
      </c>
      <c r="I849" s="4">
        <f>'10_Avancement_Chimie'!I849</f>
        <v>0</v>
      </c>
      <c r="J849" s="4">
        <f>'10_Avancement_Chimie'!J849</f>
        <v>0</v>
      </c>
      <c r="K849" s="4">
        <f>'10_Avancement_Chimie'!K849</f>
        <v>0</v>
      </c>
      <c r="L849" s="4">
        <f>'10_Avancement_Chimie'!L849</f>
        <v>0</v>
      </c>
      <c r="M849" s="4">
        <f>'10_Avancement_Chimie'!M849</f>
        <v>0</v>
      </c>
      <c r="N849" s="4">
        <f>'10_Avancement_Chimie'!N849</f>
        <v>0</v>
      </c>
      <c r="O849" s="4">
        <f>'10_Avancement_Chimie'!O849</f>
        <v>0</v>
      </c>
      <c r="P849" s="4">
        <f>'10_Avancement_Chimie'!P849</f>
        <v>0</v>
      </c>
      <c r="Q849" s="4">
        <f>'10_Avancement_Chimie'!Q849</f>
        <v>0</v>
      </c>
      <c r="R849" s="4">
        <f>'10_Avancement_Chimie'!R849</f>
        <v>0</v>
      </c>
    </row>
    <row r="850" spans="1:18">
      <c r="A850" s="4">
        <f>'10_Avancement_Chimie'!A850</f>
        <v>0</v>
      </c>
      <c r="B850" s="4">
        <f>'10_Avancement_Chimie'!B850</f>
        <v>0</v>
      </c>
      <c r="C850" s="4">
        <f>'10_Avancement_Chimie'!C850</f>
        <v>0</v>
      </c>
      <c r="D850" s="4">
        <f>'10_Avancement_Chimie'!D850</f>
        <v>0</v>
      </c>
      <c r="E850" s="4">
        <f>'10_Avancement_Chimie'!E850</f>
        <v>0</v>
      </c>
      <c r="F850" s="4">
        <f>'10_Avancement_Chimie'!F850</f>
        <v>0</v>
      </c>
      <c r="G850" s="4">
        <f>'10_Avancement_Chimie'!G850</f>
        <v>0</v>
      </c>
      <c r="H850" s="4">
        <f>'10_Avancement_Chimie'!H850</f>
        <v>0</v>
      </c>
      <c r="I850" s="4">
        <f>'10_Avancement_Chimie'!I850</f>
        <v>0</v>
      </c>
      <c r="J850" s="4">
        <f>'10_Avancement_Chimie'!J850</f>
        <v>0</v>
      </c>
      <c r="K850" s="4">
        <f>'10_Avancement_Chimie'!K850</f>
        <v>0</v>
      </c>
      <c r="L850" s="4">
        <f>'10_Avancement_Chimie'!L850</f>
        <v>0</v>
      </c>
      <c r="M850" s="4">
        <f>'10_Avancement_Chimie'!M850</f>
        <v>0</v>
      </c>
      <c r="N850" s="4">
        <f>'10_Avancement_Chimie'!N850</f>
        <v>0</v>
      </c>
      <c r="O850" s="4">
        <f>'10_Avancement_Chimie'!O850</f>
        <v>0</v>
      </c>
      <c r="P850" s="4">
        <f>'10_Avancement_Chimie'!P850</f>
        <v>0</v>
      </c>
      <c r="Q850" s="4">
        <f>'10_Avancement_Chimie'!Q850</f>
        <v>0</v>
      </c>
      <c r="R850" s="4">
        <f>'10_Avancement_Chimie'!R850</f>
        <v>0</v>
      </c>
    </row>
    <row r="851" spans="1:18">
      <c r="A851" s="4">
        <f>'10_Avancement_Chimie'!A851</f>
        <v>0</v>
      </c>
      <c r="B851" s="4">
        <f>'10_Avancement_Chimie'!B851</f>
        <v>0</v>
      </c>
      <c r="C851" s="4">
        <f>'10_Avancement_Chimie'!C851</f>
        <v>0</v>
      </c>
      <c r="D851" s="4">
        <f>'10_Avancement_Chimie'!D851</f>
        <v>0</v>
      </c>
      <c r="E851" s="4">
        <f>'10_Avancement_Chimie'!E851</f>
        <v>0</v>
      </c>
      <c r="F851" s="4">
        <f>'10_Avancement_Chimie'!F851</f>
        <v>0</v>
      </c>
      <c r="G851" s="4">
        <f>'10_Avancement_Chimie'!G851</f>
        <v>0</v>
      </c>
      <c r="H851" s="4">
        <f>'10_Avancement_Chimie'!H851</f>
        <v>0</v>
      </c>
      <c r="I851" s="4">
        <f>'10_Avancement_Chimie'!I851</f>
        <v>0</v>
      </c>
      <c r="J851" s="4">
        <f>'10_Avancement_Chimie'!J851</f>
        <v>0</v>
      </c>
      <c r="K851" s="4">
        <f>'10_Avancement_Chimie'!K851</f>
        <v>0</v>
      </c>
      <c r="L851" s="4">
        <f>'10_Avancement_Chimie'!L851</f>
        <v>0</v>
      </c>
      <c r="M851" s="4">
        <f>'10_Avancement_Chimie'!M851</f>
        <v>0</v>
      </c>
      <c r="N851" s="4">
        <f>'10_Avancement_Chimie'!N851</f>
        <v>0</v>
      </c>
      <c r="O851" s="4">
        <f>'10_Avancement_Chimie'!O851</f>
        <v>0</v>
      </c>
      <c r="P851" s="4">
        <f>'10_Avancement_Chimie'!P851</f>
        <v>0</v>
      </c>
      <c r="Q851" s="4">
        <f>'10_Avancement_Chimie'!Q851</f>
        <v>0</v>
      </c>
      <c r="R851" s="4">
        <f>'10_Avancement_Chimie'!R851</f>
        <v>0</v>
      </c>
    </row>
    <row r="852" spans="1:18">
      <c r="A852" s="4">
        <f>'10_Avancement_Chimie'!A852</f>
        <v>0</v>
      </c>
      <c r="B852" s="4">
        <f>'10_Avancement_Chimie'!B852</f>
        <v>0</v>
      </c>
      <c r="C852" s="4">
        <f>'10_Avancement_Chimie'!C852</f>
        <v>0</v>
      </c>
      <c r="D852" s="4">
        <f>'10_Avancement_Chimie'!D852</f>
        <v>0</v>
      </c>
      <c r="E852" s="4">
        <f>'10_Avancement_Chimie'!E852</f>
        <v>0</v>
      </c>
      <c r="F852" s="4">
        <f>'10_Avancement_Chimie'!F852</f>
        <v>0</v>
      </c>
      <c r="G852" s="4">
        <f>'10_Avancement_Chimie'!G852</f>
        <v>0</v>
      </c>
      <c r="H852" s="4">
        <f>'10_Avancement_Chimie'!H852</f>
        <v>0</v>
      </c>
      <c r="I852" s="4">
        <f>'10_Avancement_Chimie'!I852</f>
        <v>0</v>
      </c>
      <c r="J852" s="4">
        <f>'10_Avancement_Chimie'!J852</f>
        <v>0</v>
      </c>
      <c r="K852" s="4">
        <f>'10_Avancement_Chimie'!K852</f>
        <v>0</v>
      </c>
      <c r="L852" s="4">
        <f>'10_Avancement_Chimie'!L852</f>
        <v>0</v>
      </c>
      <c r="M852" s="4">
        <f>'10_Avancement_Chimie'!M852</f>
        <v>0</v>
      </c>
      <c r="N852" s="4">
        <f>'10_Avancement_Chimie'!N852</f>
        <v>0</v>
      </c>
      <c r="O852" s="4">
        <f>'10_Avancement_Chimie'!O852</f>
        <v>0</v>
      </c>
      <c r="P852" s="4">
        <f>'10_Avancement_Chimie'!P852</f>
        <v>0</v>
      </c>
      <c r="Q852" s="4">
        <f>'10_Avancement_Chimie'!Q852</f>
        <v>0</v>
      </c>
      <c r="R852" s="4">
        <f>'10_Avancement_Chimie'!R852</f>
        <v>0</v>
      </c>
    </row>
    <row r="853" spans="1:18">
      <c r="A853" s="4">
        <f>'10_Avancement_Chimie'!A853</f>
        <v>0</v>
      </c>
      <c r="B853" s="4">
        <f>'10_Avancement_Chimie'!B853</f>
        <v>0</v>
      </c>
      <c r="C853" s="4">
        <f>'10_Avancement_Chimie'!C853</f>
        <v>0</v>
      </c>
      <c r="D853" s="4">
        <f>'10_Avancement_Chimie'!D853</f>
        <v>0</v>
      </c>
      <c r="E853" s="4">
        <f>'10_Avancement_Chimie'!E853</f>
        <v>0</v>
      </c>
      <c r="F853" s="4">
        <f>'10_Avancement_Chimie'!F853</f>
        <v>0</v>
      </c>
      <c r="G853" s="4">
        <f>'10_Avancement_Chimie'!G853</f>
        <v>0</v>
      </c>
      <c r="H853" s="4">
        <f>'10_Avancement_Chimie'!H853</f>
        <v>0</v>
      </c>
      <c r="I853" s="4">
        <f>'10_Avancement_Chimie'!I853</f>
        <v>0</v>
      </c>
      <c r="J853" s="4">
        <f>'10_Avancement_Chimie'!J853</f>
        <v>0</v>
      </c>
      <c r="K853" s="4">
        <f>'10_Avancement_Chimie'!K853</f>
        <v>0</v>
      </c>
      <c r="L853" s="4">
        <f>'10_Avancement_Chimie'!L853</f>
        <v>0</v>
      </c>
      <c r="M853" s="4">
        <f>'10_Avancement_Chimie'!M853</f>
        <v>0</v>
      </c>
      <c r="N853" s="4">
        <f>'10_Avancement_Chimie'!N853</f>
        <v>0</v>
      </c>
      <c r="O853" s="4">
        <f>'10_Avancement_Chimie'!O853</f>
        <v>0</v>
      </c>
      <c r="P853" s="4">
        <f>'10_Avancement_Chimie'!P853</f>
        <v>0</v>
      </c>
      <c r="Q853" s="4">
        <f>'10_Avancement_Chimie'!Q853</f>
        <v>0</v>
      </c>
      <c r="R853" s="4">
        <f>'10_Avancement_Chimie'!R853</f>
        <v>0</v>
      </c>
    </row>
    <row r="854" spans="1:18">
      <c r="A854" s="4">
        <f>'10_Avancement_Chimie'!A854</f>
        <v>0</v>
      </c>
      <c r="B854" s="4">
        <f>'10_Avancement_Chimie'!B854</f>
        <v>0</v>
      </c>
      <c r="C854" s="4">
        <f>'10_Avancement_Chimie'!C854</f>
        <v>0</v>
      </c>
      <c r="D854" s="4">
        <f>'10_Avancement_Chimie'!D854</f>
        <v>0</v>
      </c>
      <c r="E854" s="4">
        <f>'10_Avancement_Chimie'!E854</f>
        <v>0</v>
      </c>
      <c r="F854" s="4">
        <f>'10_Avancement_Chimie'!F854</f>
        <v>0</v>
      </c>
      <c r="G854" s="4">
        <f>'10_Avancement_Chimie'!G854</f>
        <v>0</v>
      </c>
      <c r="H854" s="4">
        <f>'10_Avancement_Chimie'!H854</f>
        <v>0</v>
      </c>
      <c r="I854" s="4">
        <f>'10_Avancement_Chimie'!I854</f>
        <v>0</v>
      </c>
      <c r="J854" s="4">
        <f>'10_Avancement_Chimie'!J854</f>
        <v>0</v>
      </c>
      <c r="K854" s="4">
        <f>'10_Avancement_Chimie'!K854</f>
        <v>0</v>
      </c>
      <c r="L854" s="4">
        <f>'10_Avancement_Chimie'!L854</f>
        <v>0</v>
      </c>
      <c r="M854" s="4">
        <f>'10_Avancement_Chimie'!M854</f>
        <v>0</v>
      </c>
      <c r="N854" s="4">
        <f>'10_Avancement_Chimie'!N854</f>
        <v>0</v>
      </c>
      <c r="O854" s="4">
        <f>'10_Avancement_Chimie'!O854</f>
        <v>0</v>
      </c>
      <c r="P854" s="4">
        <f>'10_Avancement_Chimie'!P854</f>
        <v>0</v>
      </c>
      <c r="Q854" s="4">
        <f>'10_Avancement_Chimie'!Q854</f>
        <v>0</v>
      </c>
      <c r="R854" s="4">
        <f>'10_Avancement_Chimie'!R854</f>
        <v>0</v>
      </c>
    </row>
    <row r="855" spans="1:18">
      <c r="A855" s="4">
        <f>'10_Avancement_Chimie'!A855</f>
        <v>0</v>
      </c>
      <c r="B855" s="4">
        <f>'10_Avancement_Chimie'!B855</f>
        <v>0</v>
      </c>
      <c r="C855" s="4">
        <f>'10_Avancement_Chimie'!C855</f>
        <v>0</v>
      </c>
      <c r="D855" s="4">
        <f>'10_Avancement_Chimie'!D855</f>
        <v>0</v>
      </c>
      <c r="E855" s="4">
        <f>'10_Avancement_Chimie'!E855</f>
        <v>0</v>
      </c>
      <c r="F855" s="4">
        <f>'10_Avancement_Chimie'!F855</f>
        <v>0</v>
      </c>
      <c r="G855" s="4">
        <f>'10_Avancement_Chimie'!G855</f>
        <v>0</v>
      </c>
      <c r="H855" s="4">
        <f>'10_Avancement_Chimie'!H855</f>
        <v>0</v>
      </c>
      <c r="I855" s="4">
        <f>'10_Avancement_Chimie'!I855</f>
        <v>0</v>
      </c>
      <c r="J855" s="4">
        <f>'10_Avancement_Chimie'!J855</f>
        <v>0</v>
      </c>
      <c r="K855" s="4">
        <f>'10_Avancement_Chimie'!K855</f>
        <v>0</v>
      </c>
      <c r="L855" s="4">
        <f>'10_Avancement_Chimie'!L855</f>
        <v>0</v>
      </c>
      <c r="M855" s="4">
        <f>'10_Avancement_Chimie'!M855</f>
        <v>0</v>
      </c>
      <c r="N855" s="4">
        <f>'10_Avancement_Chimie'!N855</f>
        <v>0</v>
      </c>
      <c r="O855" s="4">
        <f>'10_Avancement_Chimie'!O855</f>
        <v>0</v>
      </c>
      <c r="P855" s="4">
        <f>'10_Avancement_Chimie'!P855</f>
        <v>0</v>
      </c>
      <c r="Q855" s="4">
        <f>'10_Avancement_Chimie'!Q855</f>
        <v>0</v>
      </c>
      <c r="R855" s="4">
        <f>'10_Avancement_Chimie'!R855</f>
        <v>0</v>
      </c>
    </row>
    <row r="856" spans="1:18">
      <c r="A856" s="4">
        <f>'10_Avancement_Chimie'!A856</f>
        <v>0</v>
      </c>
      <c r="B856" s="4">
        <f>'10_Avancement_Chimie'!B856</f>
        <v>0</v>
      </c>
      <c r="C856" s="4">
        <f>'10_Avancement_Chimie'!C856</f>
        <v>0</v>
      </c>
      <c r="D856" s="4">
        <f>'10_Avancement_Chimie'!D856</f>
        <v>0</v>
      </c>
      <c r="E856" s="4">
        <f>'10_Avancement_Chimie'!E856</f>
        <v>0</v>
      </c>
      <c r="F856" s="4">
        <f>'10_Avancement_Chimie'!F856</f>
        <v>0</v>
      </c>
      <c r="G856" s="4">
        <f>'10_Avancement_Chimie'!G856</f>
        <v>0</v>
      </c>
      <c r="H856" s="4">
        <f>'10_Avancement_Chimie'!H856</f>
        <v>0</v>
      </c>
      <c r="I856" s="4">
        <f>'10_Avancement_Chimie'!I856</f>
        <v>0</v>
      </c>
      <c r="J856" s="4">
        <f>'10_Avancement_Chimie'!J856</f>
        <v>0</v>
      </c>
      <c r="K856" s="4">
        <f>'10_Avancement_Chimie'!K856</f>
        <v>0</v>
      </c>
      <c r="L856" s="4">
        <f>'10_Avancement_Chimie'!L856</f>
        <v>0</v>
      </c>
      <c r="M856" s="4">
        <f>'10_Avancement_Chimie'!M856</f>
        <v>0</v>
      </c>
      <c r="N856" s="4">
        <f>'10_Avancement_Chimie'!N856</f>
        <v>0</v>
      </c>
      <c r="O856" s="4">
        <f>'10_Avancement_Chimie'!O856</f>
        <v>0</v>
      </c>
      <c r="P856" s="4">
        <f>'10_Avancement_Chimie'!P856</f>
        <v>0</v>
      </c>
      <c r="Q856" s="4">
        <f>'10_Avancement_Chimie'!Q856</f>
        <v>0</v>
      </c>
      <c r="R856" s="4">
        <f>'10_Avancement_Chimie'!R856</f>
        <v>0</v>
      </c>
    </row>
    <row r="857" spans="1:18">
      <c r="A857" s="4">
        <f>'10_Avancement_Chimie'!A857</f>
        <v>0</v>
      </c>
      <c r="B857" s="4">
        <f>'10_Avancement_Chimie'!B857</f>
        <v>0</v>
      </c>
      <c r="C857" s="4">
        <f>'10_Avancement_Chimie'!C857</f>
        <v>0</v>
      </c>
      <c r="D857" s="4">
        <f>'10_Avancement_Chimie'!D857</f>
        <v>0</v>
      </c>
      <c r="E857" s="4">
        <f>'10_Avancement_Chimie'!E857</f>
        <v>0</v>
      </c>
      <c r="F857" s="4">
        <f>'10_Avancement_Chimie'!F857</f>
        <v>0</v>
      </c>
      <c r="G857" s="4">
        <f>'10_Avancement_Chimie'!G857</f>
        <v>0</v>
      </c>
      <c r="H857" s="4">
        <f>'10_Avancement_Chimie'!H857</f>
        <v>0</v>
      </c>
      <c r="I857" s="4">
        <f>'10_Avancement_Chimie'!I857</f>
        <v>0</v>
      </c>
      <c r="J857" s="4">
        <f>'10_Avancement_Chimie'!J857</f>
        <v>0</v>
      </c>
      <c r="K857" s="4">
        <f>'10_Avancement_Chimie'!K857</f>
        <v>0</v>
      </c>
      <c r="L857" s="4">
        <f>'10_Avancement_Chimie'!L857</f>
        <v>0</v>
      </c>
      <c r="M857" s="4">
        <f>'10_Avancement_Chimie'!M857</f>
        <v>0</v>
      </c>
      <c r="N857" s="4">
        <f>'10_Avancement_Chimie'!N857</f>
        <v>0</v>
      </c>
      <c r="O857" s="4">
        <f>'10_Avancement_Chimie'!O857</f>
        <v>0</v>
      </c>
      <c r="P857" s="4">
        <f>'10_Avancement_Chimie'!P857</f>
        <v>0</v>
      </c>
      <c r="Q857" s="4">
        <f>'10_Avancement_Chimie'!Q857</f>
        <v>0</v>
      </c>
      <c r="R857" s="4">
        <f>'10_Avancement_Chimie'!R857</f>
        <v>0</v>
      </c>
    </row>
    <row r="858" spans="1:18">
      <c r="A858" s="4">
        <f>'10_Avancement_Chimie'!A858</f>
        <v>0</v>
      </c>
      <c r="B858" s="4">
        <f>'10_Avancement_Chimie'!B858</f>
        <v>0</v>
      </c>
      <c r="C858" s="4">
        <f>'10_Avancement_Chimie'!C858</f>
        <v>0</v>
      </c>
      <c r="D858" s="4">
        <f>'10_Avancement_Chimie'!D858</f>
        <v>0</v>
      </c>
      <c r="E858" s="4">
        <f>'10_Avancement_Chimie'!E858</f>
        <v>0</v>
      </c>
      <c r="F858" s="4">
        <f>'10_Avancement_Chimie'!F858</f>
        <v>0</v>
      </c>
      <c r="G858" s="4">
        <f>'10_Avancement_Chimie'!G858</f>
        <v>0</v>
      </c>
      <c r="H858" s="4">
        <f>'10_Avancement_Chimie'!H858</f>
        <v>0</v>
      </c>
      <c r="I858" s="4">
        <f>'10_Avancement_Chimie'!I858</f>
        <v>0</v>
      </c>
      <c r="J858" s="4">
        <f>'10_Avancement_Chimie'!J858</f>
        <v>0</v>
      </c>
      <c r="K858" s="4">
        <f>'10_Avancement_Chimie'!K858</f>
        <v>0</v>
      </c>
      <c r="L858" s="4">
        <f>'10_Avancement_Chimie'!L858</f>
        <v>0</v>
      </c>
      <c r="M858" s="4">
        <f>'10_Avancement_Chimie'!M858</f>
        <v>0</v>
      </c>
      <c r="N858" s="4">
        <f>'10_Avancement_Chimie'!N858</f>
        <v>0</v>
      </c>
      <c r="O858" s="4">
        <f>'10_Avancement_Chimie'!O858</f>
        <v>0</v>
      </c>
      <c r="P858" s="4">
        <f>'10_Avancement_Chimie'!P858</f>
        <v>0</v>
      </c>
      <c r="Q858" s="4">
        <f>'10_Avancement_Chimie'!Q858</f>
        <v>0</v>
      </c>
      <c r="R858" s="4">
        <f>'10_Avancement_Chimie'!R858</f>
        <v>0</v>
      </c>
    </row>
    <row r="859" spans="1:18">
      <c r="A859" s="4">
        <f>'10_Avancement_Chimie'!A859</f>
        <v>0</v>
      </c>
      <c r="B859" s="4">
        <f>'10_Avancement_Chimie'!B859</f>
        <v>0</v>
      </c>
      <c r="C859" s="4">
        <f>'10_Avancement_Chimie'!C859</f>
        <v>0</v>
      </c>
      <c r="D859" s="4">
        <f>'10_Avancement_Chimie'!D859</f>
        <v>0</v>
      </c>
      <c r="E859" s="4">
        <f>'10_Avancement_Chimie'!E859</f>
        <v>0</v>
      </c>
      <c r="F859" s="4">
        <f>'10_Avancement_Chimie'!F859</f>
        <v>0</v>
      </c>
      <c r="G859" s="4">
        <f>'10_Avancement_Chimie'!G859</f>
        <v>0</v>
      </c>
      <c r="H859" s="4">
        <f>'10_Avancement_Chimie'!H859</f>
        <v>0</v>
      </c>
      <c r="I859" s="4">
        <f>'10_Avancement_Chimie'!I859</f>
        <v>0</v>
      </c>
      <c r="J859" s="4">
        <f>'10_Avancement_Chimie'!J859</f>
        <v>0</v>
      </c>
      <c r="K859" s="4">
        <f>'10_Avancement_Chimie'!K859</f>
        <v>0</v>
      </c>
      <c r="L859" s="4">
        <f>'10_Avancement_Chimie'!L859</f>
        <v>0</v>
      </c>
      <c r="M859" s="4">
        <f>'10_Avancement_Chimie'!M859</f>
        <v>0</v>
      </c>
      <c r="N859" s="4">
        <f>'10_Avancement_Chimie'!N859</f>
        <v>0</v>
      </c>
      <c r="O859" s="4">
        <f>'10_Avancement_Chimie'!O859</f>
        <v>0</v>
      </c>
      <c r="P859" s="4">
        <f>'10_Avancement_Chimie'!P859</f>
        <v>0</v>
      </c>
      <c r="Q859" s="4">
        <f>'10_Avancement_Chimie'!Q859</f>
        <v>0</v>
      </c>
      <c r="R859" s="4">
        <f>'10_Avancement_Chimie'!R859</f>
        <v>0</v>
      </c>
    </row>
    <row r="860" spans="1:18">
      <c r="A860" s="4">
        <f>'10_Avancement_Chimie'!A860</f>
        <v>0</v>
      </c>
      <c r="B860" s="4">
        <f>'10_Avancement_Chimie'!B860</f>
        <v>0</v>
      </c>
      <c r="C860" s="4">
        <f>'10_Avancement_Chimie'!C860</f>
        <v>0</v>
      </c>
      <c r="D860" s="4">
        <f>'10_Avancement_Chimie'!D860</f>
        <v>0</v>
      </c>
      <c r="E860" s="4">
        <f>'10_Avancement_Chimie'!E860</f>
        <v>0</v>
      </c>
      <c r="F860" s="4">
        <f>'10_Avancement_Chimie'!F860</f>
        <v>0</v>
      </c>
      <c r="G860" s="4">
        <f>'10_Avancement_Chimie'!G860</f>
        <v>0</v>
      </c>
      <c r="H860" s="4">
        <f>'10_Avancement_Chimie'!H860</f>
        <v>0</v>
      </c>
      <c r="I860" s="4">
        <f>'10_Avancement_Chimie'!I860</f>
        <v>0</v>
      </c>
      <c r="J860" s="4">
        <f>'10_Avancement_Chimie'!J860</f>
        <v>0</v>
      </c>
      <c r="K860" s="4">
        <f>'10_Avancement_Chimie'!K860</f>
        <v>0</v>
      </c>
      <c r="L860" s="4">
        <f>'10_Avancement_Chimie'!L860</f>
        <v>0</v>
      </c>
      <c r="M860" s="4">
        <f>'10_Avancement_Chimie'!M860</f>
        <v>0</v>
      </c>
      <c r="N860" s="4">
        <f>'10_Avancement_Chimie'!N860</f>
        <v>0</v>
      </c>
      <c r="O860" s="4">
        <f>'10_Avancement_Chimie'!O860</f>
        <v>0</v>
      </c>
      <c r="P860" s="4">
        <f>'10_Avancement_Chimie'!P860</f>
        <v>0</v>
      </c>
      <c r="Q860" s="4">
        <f>'10_Avancement_Chimie'!Q860</f>
        <v>0</v>
      </c>
      <c r="R860" s="4">
        <f>'10_Avancement_Chimie'!R860</f>
        <v>0</v>
      </c>
    </row>
    <row r="861" spans="1:18">
      <c r="A861" s="4">
        <f>'10_Avancement_Chimie'!A861</f>
        <v>0</v>
      </c>
      <c r="B861" s="4">
        <f>'10_Avancement_Chimie'!B861</f>
        <v>0</v>
      </c>
      <c r="C861" s="4">
        <f>'10_Avancement_Chimie'!C861</f>
        <v>0</v>
      </c>
      <c r="D861" s="4">
        <f>'10_Avancement_Chimie'!D861</f>
        <v>0</v>
      </c>
      <c r="E861" s="4">
        <f>'10_Avancement_Chimie'!E861</f>
        <v>0</v>
      </c>
      <c r="F861" s="4">
        <f>'10_Avancement_Chimie'!F861</f>
        <v>0</v>
      </c>
      <c r="G861" s="4">
        <f>'10_Avancement_Chimie'!G861</f>
        <v>0</v>
      </c>
      <c r="H861" s="4">
        <f>'10_Avancement_Chimie'!H861</f>
        <v>0</v>
      </c>
      <c r="I861" s="4">
        <f>'10_Avancement_Chimie'!I861</f>
        <v>0</v>
      </c>
      <c r="J861" s="4">
        <f>'10_Avancement_Chimie'!J861</f>
        <v>0</v>
      </c>
      <c r="K861" s="4">
        <f>'10_Avancement_Chimie'!K861</f>
        <v>0</v>
      </c>
      <c r="L861" s="4">
        <f>'10_Avancement_Chimie'!L861</f>
        <v>0</v>
      </c>
      <c r="M861" s="4">
        <f>'10_Avancement_Chimie'!M861</f>
        <v>0</v>
      </c>
      <c r="N861" s="4">
        <f>'10_Avancement_Chimie'!N861</f>
        <v>0</v>
      </c>
      <c r="O861" s="4">
        <f>'10_Avancement_Chimie'!O861</f>
        <v>0</v>
      </c>
      <c r="P861" s="4">
        <f>'10_Avancement_Chimie'!P861</f>
        <v>0</v>
      </c>
      <c r="Q861" s="4">
        <f>'10_Avancement_Chimie'!Q861</f>
        <v>0</v>
      </c>
      <c r="R861" s="4">
        <f>'10_Avancement_Chimie'!R861</f>
        <v>0</v>
      </c>
    </row>
    <row r="862" spans="1:18">
      <c r="A862" s="4">
        <f>'10_Avancement_Chimie'!A862</f>
        <v>0</v>
      </c>
      <c r="B862" s="4">
        <f>'10_Avancement_Chimie'!B862</f>
        <v>0</v>
      </c>
      <c r="C862" s="4">
        <f>'10_Avancement_Chimie'!C862</f>
        <v>0</v>
      </c>
      <c r="D862" s="4">
        <f>'10_Avancement_Chimie'!D862</f>
        <v>0</v>
      </c>
      <c r="E862" s="4">
        <f>'10_Avancement_Chimie'!E862</f>
        <v>0</v>
      </c>
      <c r="F862" s="4">
        <f>'10_Avancement_Chimie'!F862</f>
        <v>0</v>
      </c>
      <c r="G862" s="4">
        <f>'10_Avancement_Chimie'!G862</f>
        <v>0</v>
      </c>
      <c r="H862" s="4">
        <f>'10_Avancement_Chimie'!H862</f>
        <v>0</v>
      </c>
      <c r="I862" s="4">
        <f>'10_Avancement_Chimie'!I862</f>
        <v>0</v>
      </c>
      <c r="J862" s="4">
        <f>'10_Avancement_Chimie'!J862</f>
        <v>0</v>
      </c>
      <c r="K862" s="4">
        <f>'10_Avancement_Chimie'!K862</f>
        <v>0</v>
      </c>
      <c r="L862" s="4">
        <f>'10_Avancement_Chimie'!L862</f>
        <v>0</v>
      </c>
      <c r="M862" s="4">
        <f>'10_Avancement_Chimie'!M862</f>
        <v>0</v>
      </c>
      <c r="N862" s="4">
        <f>'10_Avancement_Chimie'!N862</f>
        <v>0</v>
      </c>
      <c r="O862" s="4">
        <f>'10_Avancement_Chimie'!O862</f>
        <v>0</v>
      </c>
      <c r="P862" s="4">
        <f>'10_Avancement_Chimie'!P862</f>
        <v>0</v>
      </c>
      <c r="Q862" s="4">
        <f>'10_Avancement_Chimie'!Q862</f>
        <v>0</v>
      </c>
      <c r="R862" s="4">
        <f>'10_Avancement_Chimie'!R862</f>
        <v>0</v>
      </c>
    </row>
    <row r="863" spans="1:18">
      <c r="A863" s="4">
        <f>'10_Avancement_Chimie'!A863</f>
        <v>0</v>
      </c>
      <c r="B863" s="4">
        <f>'10_Avancement_Chimie'!B863</f>
        <v>0</v>
      </c>
      <c r="C863" s="4">
        <f>'10_Avancement_Chimie'!C863</f>
        <v>0</v>
      </c>
      <c r="D863" s="4">
        <f>'10_Avancement_Chimie'!D863</f>
        <v>0</v>
      </c>
      <c r="E863" s="4">
        <f>'10_Avancement_Chimie'!E863</f>
        <v>0</v>
      </c>
      <c r="F863" s="4">
        <f>'10_Avancement_Chimie'!F863</f>
        <v>0</v>
      </c>
      <c r="G863" s="4">
        <f>'10_Avancement_Chimie'!G863</f>
        <v>0</v>
      </c>
      <c r="H863" s="4">
        <f>'10_Avancement_Chimie'!H863</f>
        <v>0</v>
      </c>
      <c r="I863" s="4">
        <f>'10_Avancement_Chimie'!I863</f>
        <v>0</v>
      </c>
      <c r="J863" s="4">
        <f>'10_Avancement_Chimie'!J863</f>
        <v>0</v>
      </c>
      <c r="K863" s="4">
        <f>'10_Avancement_Chimie'!K863</f>
        <v>0</v>
      </c>
      <c r="L863" s="4">
        <f>'10_Avancement_Chimie'!L863</f>
        <v>0</v>
      </c>
      <c r="M863" s="4">
        <f>'10_Avancement_Chimie'!M863</f>
        <v>0</v>
      </c>
      <c r="N863" s="4">
        <f>'10_Avancement_Chimie'!N863</f>
        <v>0</v>
      </c>
      <c r="O863" s="4">
        <f>'10_Avancement_Chimie'!O863</f>
        <v>0</v>
      </c>
      <c r="P863" s="4">
        <f>'10_Avancement_Chimie'!P863</f>
        <v>0</v>
      </c>
      <c r="Q863" s="4">
        <f>'10_Avancement_Chimie'!Q863</f>
        <v>0</v>
      </c>
      <c r="R863" s="4">
        <f>'10_Avancement_Chimie'!R863</f>
        <v>0</v>
      </c>
    </row>
    <row r="864" spans="1:18">
      <c r="A864" s="4">
        <f>'10_Avancement_Chimie'!A864</f>
        <v>0</v>
      </c>
      <c r="B864" s="4">
        <f>'10_Avancement_Chimie'!B864</f>
        <v>0</v>
      </c>
      <c r="C864" s="4">
        <f>'10_Avancement_Chimie'!C864</f>
        <v>0</v>
      </c>
      <c r="D864" s="4">
        <f>'10_Avancement_Chimie'!D864</f>
        <v>0</v>
      </c>
      <c r="E864" s="4">
        <f>'10_Avancement_Chimie'!E864</f>
        <v>0</v>
      </c>
      <c r="F864" s="4">
        <f>'10_Avancement_Chimie'!F864</f>
        <v>0</v>
      </c>
      <c r="G864" s="4">
        <f>'10_Avancement_Chimie'!G864</f>
        <v>0</v>
      </c>
      <c r="H864" s="4">
        <f>'10_Avancement_Chimie'!H864</f>
        <v>0</v>
      </c>
      <c r="I864" s="4">
        <f>'10_Avancement_Chimie'!I864</f>
        <v>0</v>
      </c>
      <c r="J864" s="4">
        <f>'10_Avancement_Chimie'!J864</f>
        <v>0</v>
      </c>
      <c r="K864" s="4">
        <f>'10_Avancement_Chimie'!K864</f>
        <v>0</v>
      </c>
      <c r="L864" s="4">
        <f>'10_Avancement_Chimie'!L864</f>
        <v>0</v>
      </c>
      <c r="M864" s="4">
        <f>'10_Avancement_Chimie'!M864</f>
        <v>0</v>
      </c>
      <c r="N864" s="4">
        <f>'10_Avancement_Chimie'!N864</f>
        <v>0</v>
      </c>
      <c r="O864" s="4">
        <f>'10_Avancement_Chimie'!O864</f>
        <v>0</v>
      </c>
      <c r="P864" s="4">
        <f>'10_Avancement_Chimie'!P864</f>
        <v>0</v>
      </c>
      <c r="Q864" s="4">
        <f>'10_Avancement_Chimie'!Q864</f>
        <v>0</v>
      </c>
      <c r="R864" s="4">
        <f>'10_Avancement_Chimie'!R864</f>
        <v>0</v>
      </c>
    </row>
    <row r="865" spans="1:18">
      <c r="A865" s="4">
        <f>'10_Avancement_Chimie'!A865</f>
        <v>0</v>
      </c>
      <c r="B865" s="4">
        <f>'10_Avancement_Chimie'!B865</f>
        <v>0</v>
      </c>
      <c r="C865" s="4">
        <f>'10_Avancement_Chimie'!C865</f>
        <v>0</v>
      </c>
      <c r="D865" s="4">
        <f>'10_Avancement_Chimie'!D865</f>
        <v>0</v>
      </c>
      <c r="E865" s="4">
        <f>'10_Avancement_Chimie'!E865</f>
        <v>0</v>
      </c>
      <c r="F865" s="4">
        <f>'10_Avancement_Chimie'!F865</f>
        <v>0</v>
      </c>
      <c r="G865" s="4">
        <f>'10_Avancement_Chimie'!G865</f>
        <v>0</v>
      </c>
      <c r="H865" s="4">
        <f>'10_Avancement_Chimie'!H865</f>
        <v>0</v>
      </c>
      <c r="I865" s="4">
        <f>'10_Avancement_Chimie'!I865</f>
        <v>0</v>
      </c>
      <c r="J865" s="4">
        <f>'10_Avancement_Chimie'!J865</f>
        <v>0</v>
      </c>
      <c r="K865" s="4">
        <f>'10_Avancement_Chimie'!K865</f>
        <v>0</v>
      </c>
      <c r="L865" s="4">
        <f>'10_Avancement_Chimie'!L865</f>
        <v>0</v>
      </c>
      <c r="M865" s="4">
        <f>'10_Avancement_Chimie'!M865</f>
        <v>0</v>
      </c>
      <c r="N865" s="4">
        <f>'10_Avancement_Chimie'!N865</f>
        <v>0</v>
      </c>
      <c r="O865" s="4">
        <f>'10_Avancement_Chimie'!O865</f>
        <v>0</v>
      </c>
      <c r="P865" s="4">
        <f>'10_Avancement_Chimie'!P865</f>
        <v>0</v>
      </c>
      <c r="Q865" s="4">
        <f>'10_Avancement_Chimie'!Q865</f>
        <v>0</v>
      </c>
      <c r="R865" s="4">
        <f>'10_Avancement_Chimie'!R865</f>
        <v>0</v>
      </c>
    </row>
    <row r="866" spans="1:18">
      <c r="A866" s="4">
        <f>'10_Avancement_Chimie'!A866</f>
        <v>0</v>
      </c>
      <c r="B866" s="4">
        <f>'10_Avancement_Chimie'!B866</f>
        <v>0</v>
      </c>
      <c r="C866" s="4">
        <f>'10_Avancement_Chimie'!C866</f>
        <v>0</v>
      </c>
      <c r="D866" s="4">
        <f>'10_Avancement_Chimie'!D866</f>
        <v>0</v>
      </c>
      <c r="E866" s="4">
        <f>'10_Avancement_Chimie'!E866</f>
        <v>0</v>
      </c>
      <c r="F866" s="4">
        <f>'10_Avancement_Chimie'!F866</f>
        <v>0</v>
      </c>
      <c r="G866" s="4">
        <f>'10_Avancement_Chimie'!G866</f>
        <v>0</v>
      </c>
      <c r="H866" s="4">
        <f>'10_Avancement_Chimie'!H866</f>
        <v>0</v>
      </c>
      <c r="I866" s="4">
        <f>'10_Avancement_Chimie'!I866</f>
        <v>0</v>
      </c>
      <c r="J866" s="4">
        <f>'10_Avancement_Chimie'!J866</f>
        <v>0</v>
      </c>
      <c r="K866" s="4">
        <f>'10_Avancement_Chimie'!K866</f>
        <v>0</v>
      </c>
      <c r="L866" s="4">
        <f>'10_Avancement_Chimie'!L866</f>
        <v>0</v>
      </c>
      <c r="M866" s="4">
        <f>'10_Avancement_Chimie'!M866</f>
        <v>0</v>
      </c>
      <c r="N866" s="4">
        <f>'10_Avancement_Chimie'!N866</f>
        <v>0</v>
      </c>
      <c r="O866" s="4">
        <f>'10_Avancement_Chimie'!O866</f>
        <v>0</v>
      </c>
      <c r="P866" s="4">
        <f>'10_Avancement_Chimie'!P866</f>
        <v>0</v>
      </c>
      <c r="Q866" s="4">
        <f>'10_Avancement_Chimie'!Q866</f>
        <v>0</v>
      </c>
      <c r="R866" s="4">
        <f>'10_Avancement_Chimie'!R866</f>
        <v>0</v>
      </c>
    </row>
    <row r="867" spans="1:18">
      <c r="A867" s="4">
        <f>'10_Avancement_Chimie'!A867</f>
        <v>0</v>
      </c>
      <c r="B867" s="4">
        <f>'10_Avancement_Chimie'!B867</f>
        <v>0</v>
      </c>
      <c r="C867" s="4">
        <f>'10_Avancement_Chimie'!C867</f>
        <v>0</v>
      </c>
      <c r="D867" s="4">
        <f>'10_Avancement_Chimie'!D867</f>
        <v>0</v>
      </c>
      <c r="E867" s="4">
        <f>'10_Avancement_Chimie'!E867</f>
        <v>0</v>
      </c>
      <c r="F867" s="4">
        <f>'10_Avancement_Chimie'!F867</f>
        <v>0</v>
      </c>
      <c r="G867" s="4">
        <f>'10_Avancement_Chimie'!G867</f>
        <v>0</v>
      </c>
      <c r="H867" s="4">
        <f>'10_Avancement_Chimie'!H867</f>
        <v>0</v>
      </c>
      <c r="I867" s="4">
        <f>'10_Avancement_Chimie'!I867</f>
        <v>0</v>
      </c>
      <c r="J867" s="4">
        <f>'10_Avancement_Chimie'!J867</f>
        <v>0</v>
      </c>
      <c r="K867" s="4">
        <f>'10_Avancement_Chimie'!K867</f>
        <v>0</v>
      </c>
      <c r="L867" s="4">
        <f>'10_Avancement_Chimie'!L867</f>
        <v>0</v>
      </c>
      <c r="M867" s="4">
        <f>'10_Avancement_Chimie'!M867</f>
        <v>0</v>
      </c>
      <c r="N867" s="4">
        <f>'10_Avancement_Chimie'!N867</f>
        <v>0</v>
      </c>
      <c r="O867" s="4">
        <f>'10_Avancement_Chimie'!O867</f>
        <v>0</v>
      </c>
      <c r="P867" s="4">
        <f>'10_Avancement_Chimie'!P867</f>
        <v>0</v>
      </c>
      <c r="Q867" s="4">
        <f>'10_Avancement_Chimie'!Q867</f>
        <v>0</v>
      </c>
      <c r="R867" s="4">
        <f>'10_Avancement_Chimie'!R867</f>
        <v>0</v>
      </c>
    </row>
    <row r="868" spans="1:18">
      <c r="A868" s="4">
        <f>'10_Avancement_Chimie'!A868</f>
        <v>0</v>
      </c>
      <c r="B868" s="4">
        <f>'10_Avancement_Chimie'!B868</f>
        <v>0</v>
      </c>
      <c r="C868" s="4">
        <f>'10_Avancement_Chimie'!C868</f>
        <v>0</v>
      </c>
      <c r="D868" s="4">
        <f>'10_Avancement_Chimie'!D868</f>
        <v>0</v>
      </c>
      <c r="E868" s="4">
        <f>'10_Avancement_Chimie'!E868</f>
        <v>0</v>
      </c>
      <c r="F868" s="4">
        <f>'10_Avancement_Chimie'!F868</f>
        <v>0</v>
      </c>
      <c r="G868" s="4">
        <f>'10_Avancement_Chimie'!G868</f>
        <v>0</v>
      </c>
      <c r="H868" s="4">
        <f>'10_Avancement_Chimie'!H868</f>
        <v>0</v>
      </c>
      <c r="I868" s="4">
        <f>'10_Avancement_Chimie'!I868</f>
        <v>0</v>
      </c>
      <c r="J868" s="4">
        <f>'10_Avancement_Chimie'!J868</f>
        <v>0</v>
      </c>
      <c r="K868" s="4">
        <f>'10_Avancement_Chimie'!K868</f>
        <v>0</v>
      </c>
      <c r="L868" s="4">
        <f>'10_Avancement_Chimie'!L868</f>
        <v>0</v>
      </c>
      <c r="M868" s="4">
        <f>'10_Avancement_Chimie'!M868</f>
        <v>0</v>
      </c>
      <c r="N868" s="4">
        <f>'10_Avancement_Chimie'!N868</f>
        <v>0</v>
      </c>
      <c r="O868" s="4">
        <f>'10_Avancement_Chimie'!O868</f>
        <v>0</v>
      </c>
      <c r="P868" s="4">
        <f>'10_Avancement_Chimie'!P868</f>
        <v>0</v>
      </c>
      <c r="Q868" s="4">
        <f>'10_Avancement_Chimie'!Q868</f>
        <v>0</v>
      </c>
      <c r="R868" s="4">
        <f>'10_Avancement_Chimie'!R868</f>
        <v>0</v>
      </c>
    </row>
    <row r="869" spans="1:18">
      <c r="A869" s="4">
        <f>'10_Avancement_Chimie'!A869</f>
        <v>0</v>
      </c>
      <c r="B869" s="4">
        <f>'10_Avancement_Chimie'!B869</f>
        <v>0</v>
      </c>
      <c r="C869" s="4">
        <f>'10_Avancement_Chimie'!C869</f>
        <v>0</v>
      </c>
      <c r="D869" s="4">
        <f>'10_Avancement_Chimie'!D869</f>
        <v>0</v>
      </c>
      <c r="E869" s="4">
        <f>'10_Avancement_Chimie'!E869</f>
        <v>0</v>
      </c>
      <c r="F869" s="4">
        <f>'10_Avancement_Chimie'!F869</f>
        <v>0</v>
      </c>
      <c r="G869" s="4">
        <f>'10_Avancement_Chimie'!G869</f>
        <v>0</v>
      </c>
      <c r="H869" s="4">
        <f>'10_Avancement_Chimie'!H869</f>
        <v>0</v>
      </c>
      <c r="I869" s="4">
        <f>'10_Avancement_Chimie'!I869</f>
        <v>0</v>
      </c>
      <c r="J869" s="4">
        <f>'10_Avancement_Chimie'!J869</f>
        <v>0</v>
      </c>
      <c r="K869" s="4">
        <f>'10_Avancement_Chimie'!K869</f>
        <v>0</v>
      </c>
      <c r="L869" s="4">
        <f>'10_Avancement_Chimie'!L869</f>
        <v>0</v>
      </c>
      <c r="M869" s="4">
        <f>'10_Avancement_Chimie'!M869</f>
        <v>0</v>
      </c>
      <c r="N869" s="4">
        <f>'10_Avancement_Chimie'!N869</f>
        <v>0</v>
      </c>
      <c r="O869" s="4">
        <f>'10_Avancement_Chimie'!O869</f>
        <v>0</v>
      </c>
      <c r="P869" s="4">
        <f>'10_Avancement_Chimie'!P869</f>
        <v>0</v>
      </c>
      <c r="Q869" s="4">
        <f>'10_Avancement_Chimie'!Q869</f>
        <v>0</v>
      </c>
      <c r="R869" s="4">
        <f>'10_Avancement_Chimie'!R869</f>
        <v>0</v>
      </c>
    </row>
    <row r="870" spans="1:18">
      <c r="A870" s="4">
        <f>'10_Avancement_Chimie'!A870</f>
        <v>0</v>
      </c>
      <c r="B870" s="4">
        <f>'10_Avancement_Chimie'!B870</f>
        <v>0</v>
      </c>
      <c r="C870" s="4">
        <f>'10_Avancement_Chimie'!C870</f>
        <v>0</v>
      </c>
      <c r="D870" s="4">
        <f>'10_Avancement_Chimie'!D870</f>
        <v>0</v>
      </c>
      <c r="E870" s="4">
        <f>'10_Avancement_Chimie'!E870</f>
        <v>0</v>
      </c>
      <c r="F870" s="4">
        <f>'10_Avancement_Chimie'!F870</f>
        <v>0</v>
      </c>
      <c r="G870" s="4">
        <f>'10_Avancement_Chimie'!G870</f>
        <v>0</v>
      </c>
      <c r="H870" s="4">
        <f>'10_Avancement_Chimie'!H870</f>
        <v>0</v>
      </c>
      <c r="I870" s="4">
        <f>'10_Avancement_Chimie'!I870</f>
        <v>0</v>
      </c>
      <c r="J870" s="4">
        <f>'10_Avancement_Chimie'!J870</f>
        <v>0</v>
      </c>
      <c r="K870" s="4">
        <f>'10_Avancement_Chimie'!K870</f>
        <v>0</v>
      </c>
      <c r="L870" s="4">
        <f>'10_Avancement_Chimie'!L870</f>
        <v>0</v>
      </c>
      <c r="M870" s="4">
        <f>'10_Avancement_Chimie'!M870</f>
        <v>0</v>
      </c>
      <c r="N870" s="4">
        <f>'10_Avancement_Chimie'!N870</f>
        <v>0</v>
      </c>
      <c r="O870" s="4">
        <f>'10_Avancement_Chimie'!O870</f>
        <v>0</v>
      </c>
      <c r="P870" s="4">
        <f>'10_Avancement_Chimie'!P870</f>
        <v>0</v>
      </c>
      <c r="Q870" s="4">
        <f>'10_Avancement_Chimie'!Q870</f>
        <v>0</v>
      </c>
      <c r="R870" s="4">
        <f>'10_Avancement_Chimie'!R870</f>
        <v>0</v>
      </c>
    </row>
    <row r="871" spans="1:18">
      <c r="A871" s="4">
        <f>'10_Avancement_Chimie'!A871</f>
        <v>0</v>
      </c>
      <c r="B871" s="4">
        <f>'10_Avancement_Chimie'!B871</f>
        <v>0</v>
      </c>
      <c r="C871" s="4">
        <f>'10_Avancement_Chimie'!C871</f>
        <v>0</v>
      </c>
      <c r="D871" s="4">
        <f>'10_Avancement_Chimie'!D871</f>
        <v>0</v>
      </c>
      <c r="E871" s="4">
        <f>'10_Avancement_Chimie'!E871</f>
        <v>0</v>
      </c>
      <c r="F871" s="4">
        <f>'10_Avancement_Chimie'!F871</f>
        <v>0</v>
      </c>
      <c r="G871" s="4">
        <f>'10_Avancement_Chimie'!G871</f>
        <v>0</v>
      </c>
      <c r="H871" s="4">
        <f>'10_Avancement_Chimie'!H871</f>
        <v>0</v>
      </c>
      <c r="I871" s="4">
        <f>'10_Avancement_Chimie'!I871</f>
        <v>0</v>
      </c>
      <c r="J871" s="4">
        <f>'10_Avancement_Chimie'!J871</f>
        <v>0</v>
      </c>
      <c r="K871" s="4">
        <f>'10_Avancement_Chimie'!K871</f>
        <v>0</v>
      </c>
      <c r="L871" s="4">
        <f>'10_Avancement_Chimie'!L871</f>
        <v>0</v>
      </c>
      <c r="M871" s="4">
        <f>'10_Avancement_Chimie'!M871</f>
        <v>0</v>
      </c>
      <c r="N871" s="4">
        <f>'10_Avancement_Chimie'!N871</f>
        <v>0</v>
      </c>
      <c r="O871" s="4">
        <f>'10_Avancement_Chimie'!O871</f>
        <v>0</v>
      </c>
      <c r="P871" s="4">
        <f>'10_Avancement_Chimie'!P871</f>
        <v>0</v>
      </c>
      <c r="Q871" s="4">
        <f>'10_Avancement_Chimie'!Q871</f>
        <v>0</v>
      </c>
      <c r="R871" s="4">
        <f>'10_Avancement_Chimie'!R871</f>
        <v>0</v>
      </c>
    </row>
    <row r="872" spans="1:18">
      <c r="A872" s="4">
        <f>'10_Avancement_Chimie'!A872</f>
        <v>0</v>
      </c>
      <c r="B872" s="4">
        <f>'10_Avancement_Chimie'!B872</f>
        <v>0</v>
      </c>
      <c r="C872" s="4">
        <f>'10_Avancement_Chimie'!C872</f>
        <v>0</v>
      </c>
      <c r="D872" s="4">
        <f>'10_Avancement_Chimie'!D872</f>
        <v>0</v>
      </c>
      <c r="E872" s="4">
        <f>'10_Avancement_Chimie'!E872</f>
        <v>0</v>
      </c>
      <c r="F872" s="4">
        <f>'10_Avancement_Chimie'!F872</f>
        <v>0</v>
      </c>
      <c r="G872" s="4">
        <f>'10_Avancement_Chimie'!G872</f>
        <v>0</v>
      </c>
      <c r="H872" s="4">
        <f>'10_Avancement_Chimie'!H872</f>
        <v>0</v>
      </c>
      <c r="I872" s="4">
        <f>'10_Avancement_Chimie'!I872</f>
        <v>0</v>
      </c>
      <c r="J872" s="4">
        <f>'10_Avancement_Chimie'!J872</f>
        <v>0</v>
      </c>
      <c r="K872" s="4">
        <f>'10_Avancement_Chimie'!K872</f>
        <v>0</v>
      </c>
      <c r="L872" s="4">
        <f>'10_Avancement_Chimie'!L872</f>
        <v>0</v>
      </c>
      <c r="M872" s="4">
        <f>'10_Avancement_Chimie'!M872</f>
        <v>0</v>
      </c>
      <c r="N872" s="4">
        <f>'10_Avancement_Chimie'!N872</f>
        <v>0</v>
      </c>
      <c r="O872" s="4">
        <f>'10_Avancement_Chimie'!O872</f>
        <v>0</v>
      </c>
      <c r="P872" s="4">
        <f>'10_Avancement_Chimie'!P872</f>
        <v>0</v>
      </c>
      <c r="Q872" s="4">
        <f>'10_Avancement_Chimie'!Q872</f>
        <v>0</v>
      </c>
      <c r="R872" s="4">
        <f>'10_Avancement_Chimie'!R872</f>
        <v>0</v>
      </c>
    </row>
    <row r="873" spans="1:18">
      <c r="A873" s="4">
        <f>'10_Avancement_Chimie'!A873</f>
        <v>0</v>
      </c>
      <c r="B873" s="4">
        <f>'10_Avancement_Chimie'!B873</f>
        <v>0</v>
      </c>
      <c r="C873" s="4">
        <f>'10_Avancement_Chimie'!C873</f>
        <v>0</v>
      </c>
      <c r="D873" s="4">
        <f>'10_Avancement_Chimie'!D873</f>
        <v>0</v>
      </c>
      <c r="E873" s="4">
        <f>'10_Avancement_Chimie'!E873</f>
        <v>0</v>
      </c>
      <c r="F873" s="4">
        <f>'10_Avancement_Chimie'!F873</f>
        <v>0</v>
      </c>
      <c r="G873" s="4">
        <f>'10_Avancement_Chimie'!G873</f>
        <v>0</v>
      </c>
      <c r="H873" s="4">
        <f>'10_Avancement_Chimie'!H873</f>
        <v>0</v>
      </c>
      <c r="I873" s="4">
        <f>'10_Avancement_Chimie'!I873</f>
        <v>0</v>
      </c>
      <c r="J873" s="4">
        <f>'10_Avancement_Chimie'!J873</f>
        <v>0</v>
      </c>
      <c r="K873" s="4">
        <f>'10_Avancement_Chimie'!K873</f>
        <v>0</v>
      </c>
      <c r="L873" s="4">
        <f>'10_Avancement_Chimie'!L873</f>
        <v>0</v>
      </c>
      <c r="M873" s="4">
        <f>'10_Avancement_Chimie'!M873</f>
        <v>0</v>
      </c>
      <c r="N873" s="4">
        <f>'10_Avancement_Chimie'!N873</f>
        <v>0</v>
      </c>
      <c r="O873" s="4">
        <f>'10_Avancement_Chimie'!O873</f>
        <v>0</v>
      </c>
      <c r="P873" s="4">
        <f>'10_Avancement_Chimie'!P873</f>
        <v>0</v>
      </c>
      <c r="Q873" s="4">
        <f>'10_Avancement_Chimie'!Q873</f>
        <v>0</v>
      </c>
      <c r="R873" s="4">
        <f>'10_Avancement_Chimie'!R873</f>
        <v>0</v>
      </c>
    </row>
    <row r="874" spans="1:18">
      <c r="A874" s="4">
        <f>'10_Avancement_Chimie'!A874</f>
        <v>0</v>
      </c>
      <c r="B874" s="4">
        <f>'10_Avancement_Chimie'!B874</f>
        <v>0</v>
      </c>
      <c r="C874" s="4">
        <f>'10_Avancement_Chimie'!C874</f>
        <v>0</v>
      </c>
      <c r="D874" s="4">
        <f>'10_Avancement_Chimie'!D874</f>
        <v>0</v>
      </c>
      <c r="E874" s="4">
        <f>'10_Avancement_Chimie'!E874</f>
        <v>0</v>
      </c>
      <c r="F874" s="4">
        <f>'10_Avancement_Chimie'!F874</f>
        <v>0</v>
      </c>
      <c r="G874" s="4">
        <f>'10_Avancement_Chimie'!G874</f>
        <v>0</v>
      </c>
      <c r="H874" s="4">
        <f>'10_Avancement_Chimie'!H874</f>
        <v>0</v>
      </c>
      <c r="I874" s="4">
        <f>'10_Avancement_Chimie'!I874</f>
        <v>0</v>
      </c>
      <c r="J874" s="4">
        <f>'10_Avancement_Chimie'!J874</f>
        <v>0</v>
      </c>
      <c r="K874" s="4">
        <f>'10_Avancement_Chimie'!K874</f>
        <v>0</v>
      </c>
      <c r="L874" s="4">
        <f>'10_Avancement_Chimie'!L874</f>
        <v>0</v>
      </c>
      <c r="M874" s="4">
        <f>'10_Avancement_Chimie'!M874</f>
        <v>0</v>
      </c>
      <c r="N874" s="4">
        <f>'10_Avancement_Chimie'!N874</f>
        <v>0</v>
      </c>
      <c r="O874" s="4">
        <f>'10_Avancement_Chimie'!O874</f>
        <v>0</v>
      </c>
      <c r="P874" s="4">
        <f>'10_Avancement_Chimie'!P874</f>
        <v>0</v>
      </c>
      <c r="Q874" s="4">
        <f>'10_Avancement_Chimie'!Q874</f>
        <v>0</v>
      </c>
      <c r="R874" s="4">
        <f>'10_Avancement_Chimie'!R874</f>
        <v>0</v>
      </c>
    </row>
    <row r="875" spans="1:18">
      <c r="A875" s="4">
        <f>'10_Avancement_Chimie'!A875</f>
        <v>0</v>
      </c>
      <c r="B875" s="4">
        <f>'10_Avancement_Chimie'!B875</f>
        <v>0</v>
      </c>
      <c r="C875" s="4">
        <f>'10_Avancement_Chimie'!C875</f>
        <v>0</v>
      </c>
      <c r="D875" s="4">
        <f>'10_Avancement_Chimie'!D875</f>
        <v>0</v>
      </c>
      <c r="E875" s="4">
        <f>'10_Avancement_Chimie'!E875</f>
        <v>0</v>
      </c>
      <c r="F875" s="4">
        <f>'10_Avancement_Chimie'!F875</f>
        <v>0</v>
      </c>
      <c r="G875" s="4">
        <f>'10_Avancement_Chimie'!G875</f>
        <v>0</v>
      </c>
      <c r="H875" s="4">
        <f>'10_Avancement_Chimie'!H875</f>
        <v>0</v>
      </c>
      <c r="I875" s="4">
        <f>'10_Avancement_Chimie'!I875</f>
        <v>0</v>
      </c>
      <c r="J875" s="4">
        <f>'10_Avancement_Chimie'!J875</f>
        <v>0</v>
      </c>
      <c r="K875" s="4">
        <f>'10_Avancement_Chimie'!K875</f>
        <v>0</v>
      </c>
      <c r="L875" s="4">
        <f>'10_Avancement_Chimie'!L875</f>
        <v>0</v>
      </c>
      <c r="M875" s="4">
        <f>'10_Avancement_Chimie'!M875</f>
        <v>0</v>
      </c>
      <c r="N875" s="4">
        <f>'10_Avancement_Chimie'!N875</f>
        <v>0</v>
      </c>
      <c r="O875" s="4">
        <f>'10_Avancement_Chimie'!O875</f>
        <v>0</v>
      </c>
      <c r="P875" s="4">
        <f>'10_Avancement_Chimie'!P875</f>
        <v>0</v>
      </c>
      <c r="Q875" s="4">
        <f>'10_Avancement_Chimie'!Q875</f>
        <v>0</v>
      </c>
      <c r="R875" s="4">
        <f>'10_Avancement_Chimie'!R875</f>
        <v>0</v>
      </c>
    </row>
    <row r="876" spans="1:18">
      <c r="A876" s="4">
        <f>'10_Avancement_Chimie'!A876</f>
        <v>0</v>
      </c>
      <c r="B876" s="4">
        <f>'10_Avancement_Chimie'!B876</f>
        <v>0</v>
      </c>
      <c r="C876" s="4">
        <f>'10_Avancement_Chimie'!C876</f>
        <v>0</v>
      </c>
      <c r="D876" s="4">
        <f>'10_Avancement_Chimie'!D876</f>
        <v>0</v>
      </c>
      <c r="E876" s="4">
        <f>'10_Avancement_Chimie'!E876</f>
        <v>0</v>
      </c>
      <c r="F876" s="4">
        <f>'10_Avancement_Chimie'!F876</f>
        <v>0</v>
      </c>
      <c r="G876" s="4">
        <f>'10_Avancement_Chimie'!G876</f>
        <v>0</v>
      </c>
      <c r="H876" s="4">
        <f>'10_Avancement_Chimie'!H876</f>
        <v>0</v>
      </c>
      <c r="I876" s="4">
        <f>'10_Avancement_Chimie'!I876</f>
        <v>0</v>
      </c>
      <c r="J876" s="4">
        <f>'10_Avancement_Chimie'!J876</f>
        <v>0</v>
      </c>
      <c r="K876" s="4">
        <f>'10_Avancement_Chimie'!K876</f>
        <v>0</v>
      </c>
      <c r="L876" s="4">
        <f>'10_Avancement_Chimie'!L876</f>
        <v>0</v>
      </c>
      <c r="M876" s="4">
        <f>'10_Avancement_Chimie'!M876</f>
        <v>0</v>
      </c>
      <c r="N876" s="4">
        <f>'10_Avancement_Chimie'!N876</f>
        <v>0</v>
      </c>
      <c r="O876" s="4">
        <f>'10_Avancement_Chimie'!O876</f>
        <v>0</v>
      </c>
      <c r="P876" s="4">
        <f>'10_Avancement_Chimie'!P876</f>
        <v>0</v>
      </c>
      <c r="Q876" s="4">
        <f>'10_Avancement_Chimie'!Q876</f>
        <v>0</v>
      </c>
      <c r="R876" s="4">
        <f>'10_Avancement_Chimie'!R876</f>
        <v>0</v>
      </c>
    </row>
    <row r="877" spans="1:18">
      <c r="A877" s="4">
        <f>'10_Avancement_Chimie'!A877</f>
        <v>0</v>
      </c>
      <c r="B877" s="4">
        <f>'10_Avancement_Chimie'!B877</f>
        <v>0</v>
      </c>
      <c r="C877" s="4">
        <f>'10_Avancement_Chimie'!C877</f>
        <v>0</v>
      </c>
      <c r="D877" s="4">
        <f>'10_Avancement_Chimie'!D877</f>
        <v>0</v>
      </c>
      <c r="E877" s="4">
        <f>'10_Avancement_Chimie'!E877</f>
        <v>0</v>
      </c>
      <c r="F877" s="4">
        <f>'10_Avancement_Chimie'!F877</f>
        <v>0</v>
      </c>
      <c r="G877" s="4">
        <f>'10_Avancement_Chimie'!G877</f>
        <v>0</v>
      </c>
      <c r="H877" s="4">
        <f>'10_Avancement_Chimie'!H877</f>
        <v>0</v>
      </c>
      <c r="I877" s="4">
        <f>'10_Avancement_Chimie'!I877</f>
        <v>0</v>
      </c>
      <c r="J877" s="4">
        <f>'10_Avancement_Chimie'!J877</f>
        <v>0</v>
      </c>
      <c r="K877" s="4">
        <f>'10_Avancement_Chimie'!K877</f>
        <v>0</v>
      </c>
      <c r="L877" s="4">
        <f>'10_Avancement_Chimie'!L877</f>
        <v>0</v>
      </c>
      <c r="M877" s="4">
        <f>'10_Avancement_Chimie'!M877</f>
        <v>0</v>
      </c>
      <c r="N877" s="4">
        <f>'10_Avancement_Chimie'!N877</f>
        <v>0</v>
      </c>
      <c r="O877" s="4">
        <f>'10_Avancement_Chimie'!O877</f>
        <v>0</v>
      </c>
      <c r="P877" s="4">
        <f>'10_Avancement_Chimie'!P877</f>
        <v>0</v>
      </c>
      <c r="Q877" s="4">
        <f>'10_Avancement_Chimie'!Q877</f>
        <v>0</v>
      </c>
      <c r="R877" s="4">
        <f>'10_Avancement_Chimie'!R877</f>
        <v>0</v>
      </c>
    </row>
    <row r="878" spans="1:18">
      <c r="A878" s="4">
        <f>'10_Avancement_Chimie'!A878</f>
        <v>0</v>
      </c>
      <c r="B878" s="4">
        <f>'10_Avancement_Chimie'!B878</f>
        <v>0</v>
      </c>
      <c r="C878" s="4">
        <f>'10_Avancement_Chimie'!C878</f>
        <v>0</v>
      </c>
      <c r="D878" s="4">
        <f>'10_Avancement_Chimie'!D878</f>
        <v>0</v>
      </c>
      <c r="E878" s="4">
        <f>'10_Avancement_Chimie'!E878</f>
        <v>0</v>
      </c>
      <c r="F878" s="4">
        <f>'10_Avancement_Chimie'!F878</f>
        <v>0</v>
      </c>
      <c r="G878" s="4">
        <f>'10_Avancement_Chimie'!G878</f>
        <v>0</v>
      </c>
      <c r="H878" s="4">
        <f>'10_Avancement_Chimie'!H878</f>
        <v>0</v>
      </c>
      <c r="I878" s="4">
        <f>'10_Avancement_Chimie'!I878</f>
        <v>0</v>
      </c>
      <c r="J878" s="4">
        <f>'10_Avancement_Chimie'!J878</f>
        <v>0</v>
      </c>
      <c r="K878" s="4">
        <f>'10_Avancement_Chimie'!K878</f>
        <v>0</v>
      </c>
      <c r="L878" s="4">
        <f>'10_Avancement_Chimie'!L878</f>
        <v>0</v>
      </c>
      <c r="M878" s="4">
        <f>'10_Avancement_Chimie'!M878</f>
        <v>0</v>
      </c>
      <c r="N878" s="4">
        <f>'10_Avancement_Chimie'!N878</f>
        <v>0</v>
      </c>
      <c r="O878" s="4">
        <f>'10_Avancement_Chimie'!O878</f>
        <v>0</v>
      </c>
      <c r="P878" s="4">
        <f>'10_Avancement_Chimie'!P878</f>
        <v>0</v>
      </c>
      <c r="Q878" s="4">
        <f>'10_Avancement_Chimie'!Q878</f>
        <v>0</v>
      </c>
      <c r="R878" s="4">
        <f>'10_Avancement_Chimie'!R878</f>
        <v>0</v>
      </c>
    </row>
    <row r="879" spans="1:18">
      <c r="A879" s="4">
        <f>'10_Avancement_Chimie'!A879</f>
        <v>0</v>
      </c>
      <c r="B879" s="4">
        <f>'10_Avancement_Chimie'!B879</f>
        <v>0</v>
      </c>
      <c r="C879" s="4">
        <f>'10_Avancement_Chimie'!C879</f>
        <v>0</v>
      </c>
      <c r="D879" s="4">
        <f>'10_Avancement_Chimie'!D879</f>
        <v>0</v>
      </c>
      <c r="E879" s="4">
        <f>'10_Avancement_Chimie'!E879</f>
        <v>0</v>
      </c>
      <c r="F879" s="4">
        <f>'10_Avancement_Chimie'!F879</f>
        <v>0</v>
      </c>
      <c r="G879" s="4">
        <f>'10_Avancement_Chimie'!G879</f>
        <v>0</v>
      </c>
      <c r="H879" s="4">
        <f>'10_Avancement_Chimie'!H879</f>
        <v>0</v>
      </c>
      <c r="I879" s="4">
        <f>'10_Avancement_Chimie'!I879</f>
        <v>0</v>
      </c>
      <c r="J879" s="4">
        <f>'10_Avancement_Chimie'!J879</f>
        <v>0</v>
      </c>
      <c r="K879" s="4">
        <f>'10_Avancement_Chimie'!K879</f>
        <v>0</v>
      </c>
      <c r="L879" s="4">
        <f>'10_Avancement_Chimie'!L879</f>
        <v>0</v>
      </c>
      <c r="M879" s="4">
        <f>'10_Avancement_Chimie'!M879</f>
        <v>0</v>
      </c>
      <c r="N879" s="4">
        <f>'10_Avancement_Chimie'!N879</f>
        <v>0</v>
      </c>
      <c r="O879" s="4">
        <f>'10_Avancement_Chimie'!O879</f>
        <v>0</v>
      </c>
      <c r="P879" s="4">
        <f>'10_Avancement_Chimie'!P879</f>
        <v>0</v>
      </c>
      <c r="Q879" s="4">
        <f>'10_Avancement_Chimie'!Q879</f>
        <v>0</v>
      </c>
      <c r="R879" s="4">
        <f>'10_Avancement_Chimie'!R879</f>
        <v>0</v>
      </c>
    </row>
    <row r="880" spans="1:18">
      <c r="A880" s="4">
        <f>'10_Avancement_Chimie'!A880</f>
        <v>0</v>
      </c>
      <c r="B880" s="4">
        <f>'10_Avancement_Chimie'!B880</f>
        <v>0</v>
      </c>
      <c r="C880" s="4">
        <f>'10_Avancement_Chimie'!C880</f>
        <v>0</v>
      </c>
      <c r="D880" s="4">
        <f>'10_Avancement_Chimie'!D880</f>
        <v>0</v>
      </c>
      <c r="E880" s="4">
        <f>'10_Avancement_Chimie'!E880</f>
        <v>0</v>
      </c>
      <c r="F880" s="4">
        <f>'10_Avancement_Chimie'!F880</f>
        <v>0</v>
      </c>
      <c r="G880" s="4">
        <f>'10_Avancement_Chimie'!G880</f>
        <v>0</v>
      </c>
      <c r="H880" s="4">
        <f>'10_Avancement_Chimie'!H880</f>
        <v>0</v>
      </c>
      <c r="I880" s="4">
        <f>'10_Avancement_Chimie'!I880</f>
        <v>0</v>
      </c>
      <c r="J880" s="4">
        <f>'10_Avancement_Chimie'!J880</f>
        <v>0</v>
      </c>
      <c r="K880" s="4">
        <f>'10_Avancement_Chimie'!K880</f>
        <v>0</v>
      </c>
      <c r="L880" s="4">
        <f>'10_Avancement_Chimie'!L880</f>
        <v>0</v>
      </c>
      <c r="M880" s="4">
        <f>'10_Avancement_Chimie'!M880</f>
        <v>0</v>
      </c>
      <c r="N880" s="4">
        <f>'10_Avancement_Chimie'!N880</f>
        <v>0</v>
      </c>
      <c r="O880" s="4">
        <f>'10_Avancement_Chimie'!O880</f>
        <v>0</v>
      </c>
      <c r="P880" s="4">
        <f>'10_Avancement_Chimie'!P880</f>
        <v>0</v>
      </c>
      <c r="Q880" s="4">
        <f>'10_Avancement_Chimie'!Q880</f>
        <v>0</v>
      </c>
      <c r="R880" s="4">
        <f>'10_Avancement_Chimie'!R880</f>
        <v>0</v>
      </c>
    </row>
    <row r="881" spans="1:18">
      <c r="A881" s="4">
        <f>'10_Avancement_Chimie'!A881</f>
        <v>0</v>
      </c>
      <c r="B881" s="4">
        <f>'10_Avancement_Chimie'!B881</f>
        <v>0</v>
      </c>
      <c r="C881" s="4">
        <f>'10_Avancement_Chimie'!C881</f>
        <v>0</v>
      </c>
      <c r="D881" s="4">
        <f>'10_Avancement_Chimie'!D881</f>
        <v>0</v>
      </c>
      <c r="E881" s="4">
        <f>'10_Avancement_Chimie'!E881</f>
        <v>0</v>
      </c>
      <c r="F881" s="4">
        <f>'10_Avancement_Chimie'!F881</f>
        <v>0</v>
      </c>
      <c r="G881" s="4">
        <f>'10_Avancement_Chimie'!G881</f>
        <v>0</v>
      </c>
      <c r="H881" s="4">
        <f>'10_Avancement_Chimie'!H881</f>
        <v>0</v>
      </c>
      <c r="I881" s="4">
        <f>'10_Avancement_Chimie'!I881</f>
        <v>0</v>
      </c>
      <c r="J881" s="4">
        <f>'10_Avancement_Chimie'!J881</f>
        <v>0</v>
      </c>
      <c r="K881" s="4">
        <f>'10_Avancement_Chimie'!K881</f>
        <v>0</v>
      </c>
      <c r="L881" s="4">
        <f>'10_Avancement_Chimie'!L881</f>
        <v>0</v>
      </c>
      <c r="M881" s="4">
        <f>'10_Avancement_Chimie'!M881</f>
        <v>0</v>
      </c>
      <c r="N881" s="4">
        <f>'10_Avancement_Chimie'!N881</f>
        <v>0</v>
      </c>
      <c r="O881" s="4">
        <f>'10_Avancement_Chimie'!O881</f>
        <v>0</v>
      </c>
      <c r="P881" s="4">
        <f>'10_Avancement_Chimie'!P881</f>
        <v>0</v>
      </c>
      <c r="Q881" s="4">
        <f>'10_Avancement_Chimie'!Q881</f>
        <v>0</v>
      </c>
      <c r="R881" s="4">
        <f>'10_Avancement_Chimie'!R881</f>
        <v>0</v>
      </c>
    </row>
    <row r="882" spans="1:18">
      <c r="A882" s="4">
        <f>'10_Avancement_Chimie'!A882</f>
        <v>0</v>
      </c>
      <c r="B882" s="4">
        <f>'10_Avancement_Chimie'!B882</f>
        <v>0</v>
      </c>
      <c r="C882" s="4">
        <f>'10_Avancement_Chimie'!C882</f>
        <v>0</v>
      </c>
      <c r="D882" s="4">
        <f>'10_Avancement_Chimie'!D882</f>
        <v>0</v>
      </c>
      <c r="E882" s="4">
        <f>'10_Avancement_Chimie'!E882</f>
        <v>0</v>
      </c>
      <c r="F882" s="4">
        <f>'10_Avancement_Chimie'!F882</f>
        <v>0</v>
      </c>
      <c r="G882" s="4">
        <f>'10_Avancement_Chimie'!G882</f>
        <v>0</v>
      </c>
      <c r="H882" s="4">
        <f>'10_Avancement_Chimie'!H882</f>
        <v>0</v>
      </c>
      <c r="I882" s="4">
        <f>'10_Avancement_Chimie'!I882</f>
        <v>0</v>
      </c>
      <c r="J882" s="4">
        <f>'10_Avancement_Chimie'!J882</f>
        <v>0</v>
      </c>
      <c r="K882" s="4">
        <f>'10_Avancement_Chimie'!K882</f>
        <v>0</v>
      </c>
      <c r="L882" s="4">
        <f>'10_Avancement_Chimie'!L882</f>
        <v>0</v>
      </c>
      <c r="M882" s="4">
        <f>'10_Avancement_Chimie'!M882</f>
        <v>0</v>
      </c>
      <c r="N882" s="4">
        <f>'10_Avancement_Chimie'!N882</f>
        <v>0</v>
      </c>
      <c r="O882" s="4">
        <f>'10_Avancement_Chimie'!O882</f>
        <v>0</v>
      </c>
      <c r="P882" s="4">
        <f>'10_Avancement_Chimie'!P882</f>
        <v>0</v>
      </c>
      <c r="Q882" s="4">
        <f>'10_Avancement_Chimie'!Q882</f>
        <v>0</v>
      </c>
      <c r="R882" s="4">
        <f>'10_Avancement_Chimie'!R882</f>
        <v>0</v>
      </c>
    </row>
    <row r="883" spans="1:18">
      <c r="A883" s="4">
        <f>'10_Avancement_Chimie'!A883</f>
        <v>0</v>
      </c>
      <c r="B883" s="4">
        <f>'10_Avancement_Chimie'!B883</f>
        <v>0</v>
      </c>
      <c r="C883" s="4">
        <f>'10_Avancement_Chimie'!C883</f>
        <v>0</v>
      </c>
      <c r="D883" s="4">
        <f>'10_Avancement_Chimie'!D883</f>
        <v>0</v>
      </c>
      <c r="E883" s="4">
        <f>'10_Avancement_Chimie'!E883</f>
        <v>0</v>
      </c>
      <c r="F883" s="4">
        <f>'10_Avancement_Chimie'!F883</f>
        <v>0</v>
      </c>
      <c r="G883" s="4">
        <f>'10_Avancement_Chimie'!G883</f>
        <v>0</v>
      </c>
      <c r="H883" s="4">
        <f>'10_Avancement_Chimie'!H883</f>
        <v>0</v>
      </c>
      <c r="I883" s="4">
        <f>'10_Avancement_Chimie'!I883</f>
        <v>0</v>
      </c>
      <c r="J883" s="4">
        <f>'10_Avancement_Chimie'!J883</f>
        <v>0</v>
      </c>
      <c r="K883" s="4">
        <f>'10_Avancement_Chimie'!K883</f>
        <v>0</v>
      </c>
      <c r="L883" s="4">
        <f>'10_Avancement_Chimie'!L883</f>
        <v>0</v>
      </c>
      <c r="M883" s="4">
        <f>'10_Avancement_Chimie'!M883</f>
        <v>0</v>
      </c>
      <c r="N883" s="4">
        <f>'10_Avancement_Chimie'!N883</f>
        <v>0</v>
      </c>
      <c r="O883" s="4">
        <f>'10_Avancement_Chimie'!O883</f>
        <v>0</v>
      </c>
      <c r="P883" s="4">
        <f>'10_Avancement_Chimie'!P883</f>
        <v>0</v>
      </c>
      <c r="Q883" s="4">
        <f>'10_Avancement_Chimie'!Q883</f>
        <v>0</v>
      </c>
      <c r="R883" s="4">
        <f>'10_Avancement_Chimie'!R883</f>
        <v>0</v>
      </c>
    </row>
    <row r="884" spans="1:18">
      <c r="A884" s="4">
        <f>'10_Avancement_Chimie'!A884</f>
        <v>0</v>
      </c>
      <c r="B884" s="4">
        <f>'10_Avancement_Chimie'!B884</f>
        <v>0</v>
      </c>
      <c r="C884" s="4">
        <f>'10_Avancement_Chimie'!C884</f>
        <v>0</v>
      </c>
      <c r="D884" s="4">
        <f>'10_Avancement_Chimie'!D884</f>
        <v>0</v>
      </c>
      <c r="E884" s="4">
        <f>'10_Avancement_Chimie'!E884</f>
        <v>0</v>
      </c>
      <c r="F884" s="4">
        <f>'10_Avancement_Chimie'!F884</f>
        <v>0</v>
      </c>
      <c r="G884" s="4">
        <f>'10_Avancement_Chimie'!G884</f>
        <v>0</v>
      </c>
      <c r="H884" s="4">
        <f>'10_Avancement_Chimie'!H884</f>
        <v>0</v>
      </c>
      <c r="I884" s="4">
        <f>'10_Avancement_Chimie'!I884</f>
        <v>0</v>
      </c>
      <c r="J884" s="4">
        <f>'10_Avancement_Chimie'!J884</f>
        <v>0</v>
      </c>
      <c r="K884" s="4">
        <f>'10_Avancement_Chimie'!K884</f>
        <v>0</v>
      </c>
      <c r="L884" s="4">
        <f>'10_Avancement_Chimie'!L884</f>
        <v>0</v>
      </c>
      <c r="M884" s="4">
        <f>'10_Avancement_Chimie'!M884</f>
        <v>0</v>
      </c>
      <c r="N884" s="4">
        <f>'10_Avancement_Chimie'!N884</f>
        <v>0</v>
      </c>
      <c r="O884" s="4">
        <f>'10_Avancement_Chimie'!O884</f>
        <v>0</v>
      </c>
      <c r="P884" s="4">
        <f>'10_Avancement_Chimie'!P884</f>
        <v>0</v>
      </c>
      <c r="Q884" s="4">
        <f>'10_Avancement_Chimie'!Q884</f>
        <v>0</v>
      </c>
      <c r="R884" s="4">
        <f>'10_Avancement_Chimie'!R884</f>
        <v>0</v>
      </c>
    </row>
    <row r="885" spans="1:18">
      <c r="A885" s="4">
        <f>'10_Avancement_Chimie'!A885</f>
        <v>0</v>
      </c>
      <c r="B885" s="4">
        <f>'10_Avancement_Chimie'!B885</f>
        <v>0</v>
      </c>
      <c r="C885" s="4">
        <f>'10_Avancement_Chimie'!C885</f>
        <v>0</v>
      </c>
      <c r="D885" s="4">
        <f>'10_Avancement_Chimie'!D885</f>
        <v>0</v>
      </c>
      <c r="E885" s="4">
        <f>'10_Avancement_Chimie'!E885</f>
        <v>0</v>
      </c>
      <c r="F885" s="4">
        <f>'10_Avancement_Chimie'!F885</f>
        <v>0</v>
      </c>
      <c r="G885" s="4">
        <f>'10_Avancement_Chimie'!G885</f>
        <v>0</v>
      </c>
      <c r="H885" s="4">
        <f>'10_Avancement_Chimie'!H885</f>
        <v>0</v>
      </c>
      <c r="I885" s="4">
        <f>'10_Avancement_Chimie'!I885</f>
        <v>0</v>
      </c>
      <c r="J885" s="4">
        <f>'10_Avancement_Chimie'!J885</f>
        <v>0</v>
      </c>
      <c r="K885" s="4">
        <f>'10_Avancement_Chimie'!K885</f>
        <v>0</v>
      </c>
      <c r="L885" s="4">
        <f>'10_Avancement_Chimie'!L885</f>
        <v>0</v>
      </c>
      <c r="M885" s="4">
        <f>'10_Avancement_Chimie'!M885</f>
        <v>0</v>
      </c>
      <c r="N885" s="4">
        <f>'10_Avancement_Chimie'!N885</f>
        <v>0</v>
      </c>
      <c r="O885" s="4">
        <f>'10_Avancement_Chimie'!O885</f>
        <v>0</v>
      </c>
      <c r="P885" s="4">
        <f>'10_Avancement_Chimie'!P885</f>
        <v>0</v>
      </c>
      <c r="Q885" s="4">
        <f>'10_Avancement_Chimie'!Q885</f>
        <v>0</v>
      </c>
      <c r="R885" s="4">
        <f>'10_Avancement_Chimie'!R885</f>
        <v>0</v>
      </c>
    </row>
    <row r="886" spans="1:18">
      <c r="A886" s="4">
        <f>'10_Avancement_Chimie'!A886</f>
        <v>0</v>
      </c>
      <c r="B886" s="4">
        <f>'10_Avancement_Chimie'!B886</f>
        <v>0</v>
      </c>
      <c r="C886" s="4">
        <f>'10_Avancement_Chimie'!C886</f>
        <v>0</v>
      </c>
      <c r="D886" s="4">
        <f>'10_Avancement_Chimie'!D886</f>
        <v>0</v>
      </c>
      <c r="E886" s="4">
        <f>'10_Avancement_Chimie'!E886</f>
        <v>0</v>
      </c>
      <c r="F886" s="4">
        <f>'10_Avancement_Chimie'!F886</f>
        <v>0</v>
      </c>
      <c r="G886" s="4">
        <f>'10_Avancement_Chimie'!G886</f>
        <v>0</v>
      </c>
      <c r="H886" s="4">
        <f>'10_Avancement_Chimie'!H886</f>
        <v>0</v>
      </c>
      <c r="I886" s="4">
        <f>'10_Avancement_Chimie'!I886</f>
        <v>0</v>
      </c>
      <c r="J886" s="4">
        <f>'10_Avancement_Chimie'!J886</f>
        <v>0</v>
      </c>
      <c r="K886" s="4">
        <f>'10_Avancement_Chimie'!K886</f>
        <v>0</v>
      </c>
      <c r="L886" s="4">
        <f>'10_Avancement_Chimie'!L886</f>
        <v>0</v>
      </c>
      <c r="M886" s="4">
        <f>'10_Avancement_Chimie'!M886</f>
        <v>0</v>
      </c>
      <c r="N886" s="4">
        <f>'10_Avancement_Chimie'!N886</f>
        <v>0</v>
      </c>
      <c r="O886" s="4">
        <f>'10_Avancement_Chimie'!O886</f>
        <v>0</v>
      </c>
      <c r="P886" s="4">
        <f>'10_Avancement_Chimie'!P886</f>
        <v>0</v>
      </c>
      <c r="Q886" s="4">
        <f>'10_Avancement_Chimie'!Q886</f>
        <v>0</v>
      </c>
      <c r="R886" s="4">
        <f>'10_Avancement_Chimie'!R886</f>
        <v>0</v>
      </c>
    </row>
    <row r="887" spans="1:18">
      <c r="A887" s="4">
        <f>'10_Avancement_Chimie'!A887</f>
        <v>0</v>
      </c>
      <c r="B887" s="4">
        <f>'10_Avancement_Chimie'!B887</f>
        <v>0</v>
      </c>
      <c r="C887" s="4">
        <f>'10_Avancement_Chimie'!C887</f>
        <v>0</v>
      </c>
      <c r="D887" s="4">
        <f>'10_Avancement_Chimie'!D887</f>
        <v>0</v>
      </c>
      <c r="E887" s="4">
        <f>'10_Avancement_Chimie'!E887</f>
        <v>0</v>
      </c>
      <c r="F887" s="4">
        <f>'10_Avancement_Chimie'!F887</f>
        <v>0</v>
      </c>
      <c r="G887" s="4">
        <f>'10_Avancement_Chimie'!G887</f>
        <v>0</v>
      </c>
      <c r="H887" s="4">
        <f>'10_Avancement_Chimie'!H887</f>
        <v>0</v>
      </c>
      <c r="I887" s="4">
        <f>'10_Avancement_Chimie'!I887</f>
        <v>0</v>
      </c>
      <c r="J887" s="4">
        <f>'10_Avancement_Chimie'!J887</f>
        <v>0</v>
      </c>
      <c r="K887" s="4">
        <f>'10_Avancement_Chimie'!K887</f>
        <v>0</v>
      </c>
      <c r="L887" s="4">
        <f>'10_Avancement_Chimie'!L887</f>
        <v>0</v>
      </c>
      <c r="M887" s="4">
        <f>'10_Avancement_Chimie'!M887</f>
        <v>0</v>
      </c>
      <c r="N887" s="4">
        <f>'10_Avancement_Chimie'!N887</f>
        <v>0</v>
      </c>
      <c r="O887" s="4">
        <f>'10_Avancement_Chimie'!O887</f>
        <v>0</v>
      </c>
      <c r="P887" s="4">
        <f>'10_Avancement_Chimie'!P887</f>
        <v>0</v>
      </c>
      <c r="Q887" s="4">
        <f>'10_Avancement_Chimie'!Q887</f>
        <v>0</v>
      </c>
      <c r="R887" s="4">
        <f>'10_Avancement_Chimie'!R887</f>
        <v>0</v>
      </c>
    </row>
    <row r="888" spans="1:18">
      <c r="A888" s="4">
        <f>'10_Avancement_Chimie'!A888</f>
        <v>0</v>
      </c>
      <c r="B888" s="4">
        <f>'10_Avancement_Chimie'!B888</f>
        <v>0</v>
      </c>
      <c r="C888" s="4">
        <f>'10_Avancement_Chimie'!C888</f>
        <v>0</v>
      </c>
      <c r="D888" s="4">
        <f>'10_Avancement_Chimie'!D888</f>
        <v>0</v>
      </c>
      <c r="E888" s="4">
        <f>'10_Avancement_Chimie'!E888</f>
        <v>0</v>
      </c>
      <c r="F888" s="4">
        <f>'10_Avancement_Chimie'!F888</f>
        <v>0</v>
      </c>
      <c r="G888" s="4">
        <f>'10_Avancement_Chimie'!G888</f>
        <v>0</v>
      </c>
      <c r="H888" s="4">
        <f>'10_Avancement_Chimie'!H888</f>
        <v>0</v>
      </c>
      <c r="I888" s="4">
        <f>'10_Avancement_Chimie'!I888</f>
        <v>0</v>
      </c>
      <c r="J888" s="4">
        <f>'10_Avancement_Chimie'!J888</f>
        <v>0</v>
      </c>
      <c r="K888" s="4">
        <f>'10_Avancement_Chimie'!K888</f>
        <v>0</v>
      </c>
      <c r="L888" s="4">
        <f>'10_Avancement_Chimie'!L888</f>
        <v>0</v>
      </c>
      <c r="M888" s="4">
        <f>'10_Avancement_Chimie'!M888</f>
        <v>0</v>
      </c>
      <c r="N888" s="4">
        <f>'10_Avancement_Chimie'!N888</f>
        <v>0</v>
      </c>
      <c r="O888" s="4">
        <f>'10_Avancement_Chimie'!O888</f>
        <v>0</v>
      </c>
      <c r="P888" s="4">
        <f>'10_Avancement_Chimie'!P888</f>
        <v>0</v>
      </c>
      <c r="Q888" s="4">
        <f>'10_Avancement_Chimie'!Q888</f>
        <v>0</v>
      </c>
      <c r="R888" s="4">
        <f>'10_Avancement_Chimie'!R888</f>
        <v>0</v>
      </c>
    </row>
    <row r="889" spans="1:18">
      <c r="A889" s="4">
        <f>'10_Avancement_Chimie'!A889</f>
        <v>0</v>
      </c>
      <c r="B889" s="4">
        <f>'10_Avancement_Chimie'!B889</f>
        <v>0</v>
      </c>
      <c r="C889" s="4">
        <f>'10_Avancement_Chimie'!C889</f>
        <v>0</v>
      </c>
      <c r="D889" s="4">
        <f>'10_Avancement_Chimie'!D889</f>
        <v>0</v>
      </c>
      <c r="E889" s="4">
        <f>'10_Avancement_Chimie'!E889</f>
        <v>0</v>
      </c>
      <c r="F889" s="4">
        <f>'10_Avancement_Chimie'!F889</f>
        <v>0</v>
      </c>
      <c r="G889" s="4">
        <f>'10_Avancement_Chimie'!G889</f>
        <v>0</v>
      </c>
      <c r="H889" s="4">
        <f>'10_Avancement_Chimie'!H889</f>
        <v>0</v>
      </c>
      <c r="I889" s="4">
        <f>'10_Avancement_Chimie'!I889</f>
        <v>0</v>
      </c>
      <c r="J889" s="4">
        <f>'10_Avancement_Chimie'!J889</f>
        <v>0</v>
      </c>
      <c r="K889" s="4">
        <f>'10_Avancement_Chimie'!K889</f>
        <v>0</v>
      </c>
      <c r="L889" s="4">
        <f>'10_Avancement_Chimie'!L889</f>
        <v>0</v>
      </c>
      <c r="M889" s="4">
        <f>'10_Avancement_Chimie'!M889</f>
        <v>0</v>
      </c>
      <c r="N889" s="4">
        <f>'10_Avancement_Chimie'!N889</f>
        <v>0</v>
      </c>
      <c r="O889" s="4">
        <f>'10_Avancement_Chimie'!O889</f>
        <v>0</v>
      </c>
      <c r="P889" s="4">
        <f>'10_Avancement_Chimie'!P889</f>
        <v>0</v>
      </c>
      <c r="Q889" s="4">
        <f>'10_Avancement_Chimie'!Q889</f>
        <v>0</v>
      </c>
      <c r="R889" s="4">
        <f>'10_Avancement_Chimie'!R889</f>
        <v>0</v>
      </c>
    </row>
    <row r="890" spans="1:18">
      <c r="A890" s="4">
        <f>'10_Avancement_Chimie'!A890</f>
        <v>0</v>
      </c>
      <c r="B890" s="4">
        <f>'10_Avancement_Chimie'!B890</f>
        <v>0</v>
      </c>
      <c r="C890" s="4">
        <f>'10_Avancement_Chimie'!C890</f>
        <v>0</v>
      </c>
      <c r="D890" s="4">
        <f>'10_Avancement_Chimie'!D890</f>
        <v>0</v>
      </c>
      <c r="E890" s="4">
        <f>'10_Avancement_Chimie'!E890</f>
        <v>0</v>
      </c>
      <c r="F890" s="4">
        <f>'10_Avancement_Chimie'!F890</f>
        <v>0</v>
      </c>
      <c r="G890" s="4">
        <f>'10_Avancement_Chimie'!G890</f>
        <v>0</v>
      </c>
      <c r="H890" s="4">
        <f>'10_Avancement_Chimie'!H890</f>
        <v>0</v>
      </c>
      <c r="I890" s="4">
        <f>'10_Avancement_Chimie'!I890</f>
        <v>0</v>
      </c>
      <c r="J890" s="4">
        <f>'10_Avancement_Chimie'!J890</f>
        <v>0</v>
      </c>
      <c r="K890" s="4">
        <f>'10_Avancement_Chimie'!K890</f>
        <v>0</v>
      </c>
      <c r="L890" s="4">
        <f>'10_Avancement_Chimie'!L890</f>
        <v>0</v>
      </c>
      <c r="M890" s="4">
        <f>'10_Avancement_Chimie'!M890</f>
        <v>0</v>
      </c>
      <c r="N890" s="4">
        <f>'10_Avancement_Chimie'!N890</f>
        <v>0</v>
      </c>
      <c r="O890" s="4">
        <f>'10_Avancement_Chimie'!O890</f>
        <v>0</v>
      </c>
      <c r="P890" s="4">
        <f>'10_Avancement_Chimie'!P890</f>
        <v>0</v>
      </c>
      <c r="Q890" s="4">
        <f>'10_Avancement_Chimie'!Q890</f>
        <v>0</v>
      </c>
      <c r="R890" s="4">
        <f>'10_Avancement_Chimie'!R890</f>
        <v>0</v>
      </c>
    </row>
    <row r="891" spans="1:18">
      <c r="A891" s="4">
        <f>'10_Avancement_Chimie'!A891</f>
        <v>0</v>
      </c>
      <c r="B891" s="4">
        <f>'10_Avancement_Chimie'!B891</f>
        <v>0</v>
      </c>
      <c r="C891" s="4">
        <f>'10_Avancement_Chimie'!C891</f>
        <v>0</v>
      </c>
      <c r="D891" s="4">
        <f>'10_Avancement_Chimie'!D891</f>
        <v>0</v>
      </c>
      <c r="E891" s="4">
        <f>'10_Avancement_Chimie'!E891</f>
        <v>0</v>
      </c>
      <c r="F891" s="4">
        <f>'10_Avancement_Chimie'!F891</f>
        <v>0</v>
      </c>
      <c r="G891" s="4">
        <f>'10_Avancement_Chimie'!G891</f>
        <v>0</v>
      </c>
      <c r="H891" s="4">
        <f>'10_Avancement_Chimie'!H891</f>
        <v>0</v>
      </c>
      <c r="I891" s="4">
        <f>'10_Avancement_Chimie'!I891</f>
        <v>0</v>
      </c>
      <c r="J891" s="4">
        <f>'10_Avancement_Chimie'!J891</f>
        <v>0</v>
      </c>
      <c r="K891" s="4">
        <f>'10_Avancement_Chimie'!K891</f>
        <v>0</v>
      </c>
      <c r="L891" s="4">
        <f>'10_Avancement_Chimie'!L891</f>
        <v>0</v>
      </c>
      <c r="M891" s="4">
        <f>'10_Avancement_Chimie'!M891</f>
        <v>0</v>
      </c>
      <c r="N891" s="4">
        <f>'10_Avancement_Chimie'!N891</f>
        <v>0</v>
      </c>
      <c r="O891" s="4">
        <f>'10_Avancement_Chimie'!O891</f>
        <v>0</v>
      </c>
      <c r="P891" s="4">
        <f>'10_Avancement_Chimie'!P891</f>
        <v>0</v>
      </c>
      <c r="Q891" s="4">
        <f>'10_Avancement_Chimie'!Q891</f>
        <v>0</v>
      </c>
      <c r="R891" s="4">
        <f>'10_Avancement_Chimie'!R891</f>
        <v>0</v>
      </c>
    </row>
    <row r="892" spans="1:18">
      <c r="A892" s="4">
        <f>'10_Avancement_Chimie'!A892</f>
        <v>0</v>
      </c>
      <c r="B892" s="4">
        <f>'10_Avancement_Chimie'!B892</f>
        <v>0</v>
      </c>
      <c r="C892" s="4">
        <f>'10_Avancement_Chimie'!C892</f>
        <v>0</v>
      </c>
      <c r="D892" s="4">
        <f>'10_Avancement_Chimie'!D892</f>
        <v>0</v>
      </c>
      <c r="E892" s="4">
        <f>'10_Avancement_Chimie'!E892</f>
        <v>0</v>
      </c>
      <c r="F892" s="4">
        <f>'10_Avancement_Chimie'!F892</f>
        <v>0</v>
      </c>
      <c r="G892" s="4">
        <f>'10_Avancement_Chimie'!G892</f>
        <v>0</v>
      </c>
      <c r="H892" s="4">
        <f>'10_Avancement_Chimie'!H892</f>
        <v>0</v>
      </c>
      <c r="I892" s="4">
        <f>'10_Avancement_Chimie'!I892</f>
        <v>0</v>
      </c>
      <c r="J892" s="4">
        <f>'10_Avancement_Chimie'!J892</f>
        <v>0</v>
      </c>
      <c r="K892" s="4">
        <f>'10_Avancement_Chimie'!K892</f>
        <v>0</v>
      </c>
      <c r="L892" s="4">
        <f>'10_Avancement_Chimie'!L892</f>
        <v>0</v>
      </c>
      <c r="M892" s="4">
        <f>'10_Avancement_Chimie'!M892</f>
        <v>0</v>
      </c>
      <c r="N892" s="4">
        <f>'10_Avancement_Chimie'!N892</f>
        <v>0</v>
      </c>
      <c r="O892" s="4">
        <f>'10_Avancement_Chimie'!O892</f>
        <v>0</v>
      </c>
      <c r="P892" s="4">
        <f>'10_Avancement_Chimie'!P892</f>
        <v>0</v>
      </c>
      <c r="Q892" s="4">
        <f>'10_Avancement_Chimie'!Q892</f>
        <v>0</v>
      </c>
      <c r="R892" s="4">
        <f>'10_Avancement_Chimie'!R892</f>
        <v>0</v>
      </c>
    </row>
    <row r="893" spans="1:18">
      <c r="A893" s="4">
        <f>'10_Avancement_Chimie'!A893</f>
        <v>0</v>
      </c>
      <c r="B893" s="4">
        <f>'10_Avancement_Chimie'!B893</f>
        <v>0</v>
      </c>
      <c r="C893" s="4">
        <f>'10_Avancement_Chimie'!C893</f>
        <v>0</v>
      </c>
      <c r="D893" s="4">
        <f>'10_Avancement_Chimie'!D893</f>
        <v>0</v>
      </c>
      <c r="E893" s="4">
        <f>'10_Avancement_Chimie'!E893</f>
        <v>0</v>
      </c>
      <c r="F893" s="4">
        <f>'10_Avancement_Chimie'!F893</f>
        <v>0</v>
      </c>
      <c r="G893" s="4">
        <f>'10_Avancement_Chimie'!G893</f>
        <v>0</v>
      </c>
      <c r="H893" s="4">
        <f>'10_Avancement_Chimie'!H893</f>
        <v>0</v>
      </c>
      <c r="I893" s="4">
        <f>'10_Avancement_Chimie'!I893</f>
        <v>0</v>
      </c>
      <c r="J893" s="4">
        <f>'10_Avancement_Chimie'!J893</f>
        <v>0</v>
      </c>
      <c r="K893" s="4">
        <f>'10_Avancement_Chimie'!K893</f>
        <v>0</v>
      </c>
      <c r="L893" s="4">
        <f>'10_Avancement_Chimie'!L893</f>
        <v>0</v>
      </c>
      <c r="M893" s="4">
        <f>'10_Avancement_Chimie'!M893</f>
        <v>0</v>
      </c>
      <c r="N893" s="4">
        <f>'10_Avancement_Chimie'!N893</f>
        <v>0</v>
      </c>
      <c r="O893" s="4">
        <f>'10_Avancement_Chimie'!O893</f>
        <v>0</v>
      </c>
      <c r="P893" s="4">
        <f>'10_Avancement_Chimie'!P893</f>
        <v>0</v>
      </c>
      <c r="Q893" s="4">
        <f>'10_Avancement_Chimie'!Q893</f>
        <v>0</v>
      </c>
      <c r="R893" s="4">
        <f>'10_Avancement_Chimie'!R893</f>
        <v>0</v>
      </c>
    </row>
    <row r="894" spans="1:18">
      <c r="A894" s="4">
        <f>'10_Avancement_Chimie'!A894</f>
        <v>0</v>
      </c>
      <c r="B894" s="4">
        <f>'10_Avancement_Chimie'!B894</f>
        <v>0</v>
      </c>
      <c r="C894" s="4">
        <f>'10_Avancement_Chimie'!C894</f>
        <v>0</v>
      </c>
      <c r="D894" s="4">
        <f>'10_Avancement_Chimie'!D894</f>
        <v>0</v>
      </c>
      <c r="E894" s="4">
        <f>'10_Avancement_Chimie'!E894</f>
        <v>0</v>
      </c>
      <c r="F894" s="4">
        <f>'10_Avancement_Chimie'!F894</f>
        <v>0</v>
      </c>
      <c r="G894" s="4">
        <f>'10_Avancement_Chimie'!G894</f>
        <v>0</v>
      </c>
      <c r="H894" s="4">
        <f>'10_Avancement_Chimie'!H894</f>
        <v>0</v>
      </c>
      <c r="I894" s="4">
        <f>'10_Avancement_Chimie'!I894</f>
        <v>0</v>
      </c>
      <c r="J894" s="4">
        <f>'10_Avancement_Chimie'!J894</f>
        <v>0</v>
      </c>
      <c r="K894" s="4">
        <f>'10_Avancement_Chimie'!K894</f>
        <v>0</v>
      </c>
      <c r="L894" s="4">
        <f>'10_Avancement_Chimie'!L894</f>
        <v>0</v>
      </c>
      <c r="M894" s="4">
        <f>'10_Avancement_Chimie'!M894</f>
        <v>0</v>
      </c>
      <c r="N894" s="4">
        <f>'10_Avancement_Chimie'!N894</f>
        <v>0</v>
      </c>
      <c r="O894" s="4">
        <f>'10_Avancement_Chimie'!O894</f>
        <v>0</v>
      </c>
      <c r="P894" s="4">
        <f>'10_Avancement_Chimie'!P894</f>
        <v>0</v>
      </c>
      <c r="Q894" s="4">
        <f>'10_Avancement_Chimie'!Q894</f>
        <v>0</v>
      </c>
      <c r="R894" s="4">
        <f>'10_Avancement_Chimie'!R894</f>
        <v>0</v>
      </c>
    </row>
    <row r="895" spans="1:18">
      <c r="A895" s="4">
        <f>'10_Avancement_Chimie'!A895</f>
        <v>0</v>
      </c>
      <c r="B895" s="4">
        <f>'10_Avancement_Chimie'!B895</f>
        <v>0</v>
      </c>
      <c r="C895" s="4">
        <f>'10_Avancement_Chimie'!C895</f>
        <v>0</v>
      </c>
      <c r="D895" s="4">
        <f>'10_Avancement_Chimie'!D895</f>
        <v>0</v>
      </c>
      <c r="E895" s="4">
        <f>'10_Avancement_Chimie'!E895</f>
        <v>0</v>
      </c>
      <c r="F895" s="4">
        <f>'10_Avancement_Chimie'!F895</f>
        <v>0</v>
      </c>
      <c r="G895" s="4">
        <f>'10_Avancement_Chimie'!G895</f>
        <v>0</v>
      </c>
      <c r="H895" s="4">
        <f>'10_Avancement_Chimie'!H895</f>
        <v>0</v>
      </c>
      <c r="I895" s="4">
        <f>'10_Avancement_Chimie'!I895</f>
        <v>0</v>
      </c>
      <c r="J895" s="4">
        <f>'10_Avancement_Chimie'!J895</f>
        <v>0</v>
      </c>
      <c r="K895" s="4">
        <f>'10_Avancement_Chimie'!K895</f>
        <v>0</v>
      </c>
      <c r="L895" s="4">
        <f>'10_Avancement_Chimie'!L895</f>
        <v>0</v>
      </c>
      <c r="M895" s="4">
        <f>'10_Avancement_Chimie'!M895</f>
        <v>0</v>
      </c>
      <c r="N895" s="4">
        <f>'10_Avancement_Chimie'!N895</f>
        <v>0</v>
      </c>
      <c r="O895" s="4">
        <f>'10_Avancement_Chimie'!O895</f>
        <v>0</v>
      </c>
      <c r="P895" s="4">
        <f>'10_Avancement_Chimie'!P895</f>
        <v>0</v>
      </c>
      <c r="Q895" s="4">
        <f>'10_Avancement_Chimie'!Q895</f>
        <v>0</v>
      </c>
      <c r="R895" s="4">
        <f>'10_Avancement_Chimie'!R895</f>
        <v>0</v>
      </c>
    </row>
    <row r="896" spans="1:18">
      <c r="A896" s="4">
        <f>'10_Avancement_Chimie'!A896</f>
        <v>0</v>
      </c>
      <c r="B896" s="4">
        <f>'10_Avancement_Chimie'!B896</f>
        <v>0</v>
      </c>
      <c r="C896" s="4">
        <f>'10_Avancement_Chimie'!C896</f>
        <v>0</v>
      </c>
      <c r="D896" s="4">
        <f>'10_Avancement_Chimie'!D896</f>
        <v>0</v>
      </c>
      <c r="E896" s="4">
        <f>'10_Avancement_Chimie'!E896</f>
        <v>0</v>
      </c>
      <c r="F896" s="4">
        <f>'10_Avancement_Chimie'!F896</f>
        <v>0</v>
      </c>
      <c r="G896" s="4">
        <f>'10_Avancement_Chimie'!G896</f>
        <v>0</v>
      </c>
      <c r="H896" s="4">
        <f>'10_Avancement_Chimie'!H896</f>
        <v>0</v>
      </c>
      <c r="I896" s="4">
        <f>'10_Avancement_Chimie'!I896</f>
        <v>0</v>
      </c>
      <c r="J896" s="4">
        <f>'10_Avancement_Chimie'!J896</f>
        <v>0</v>
      </c>
      <c r="K896" s="4">
        <f>'10_Avancement_Chimie'!K896</f>
        <v>0</v>
      </c>
      <c r="L896" s="4">
        <f>'10_Avancement_Chimie'!L896</f>
        <v>0</v>
      </c>
      <c r="M896" s="4">
        <f>'10_Avancement_Chimie'!M896</f>
        <v>0</v>
      </c>
      <c r="N896" s="4">
        <f>'10_Avancement_Chimie'!N896</f>
        <v>0</v>
      </c>
      <c r="O896" s="4">
        <f>'10_Avancement_Chimie'!O896</f>
        <v>0</v>
      </c>
      <c r="P896" s="4">
        <f>'10_Avancement_Chimie'!P896</f>
        <v>0</v>
      </c>
      <c r="Q896" s="4">
        <f>'10_Avancement_Chimie'!Q896</f>
        <v>0</v>
      </c>
      <c r="R896" s="4">
        <f>'10_Avancement_Chimie'!R896</f>
        <v>0</v>
      </c>
    </row>
    <row r="897" spans="1:18">
      <c r="A897" s="4">
        <f>'10_Avancement_Chimie'!A897</f>
        <v>0</v>
      </c>
      <c r="B897" s="4">
        <f>'10_Avancement_Chimie'!B897</f>
        <v>0</v>
      </c>
      <c r="C897" s="4">
        <f>'10_Avancement_Chimie'!C897</f>
        <v>0</v>
      </c>
      <c r="D897" s="4">
        <f>'10_Avancement_Chimie'!D897</f>
        <v>0</v>
      </c>
      <c r="E897" s="4">
        <f>'10_Avancement_Chimie'!E897</f>
        <v>0</v>
      </c>
      <c r="F897" s="4">
        <f>'10_Avancement_Chimie'!F897</f>
        <v>0</v>
      </c>
      <c r="G897" s="4">
        <f>'10_Avancement_Chimie'!G897</f>
        <v>0</v>
      </c>
      <c r="H897" s="4">
        <f>'10_Avancement_Chimie'!H897</f>
        <v>0</v>
      </c>
      <c r="I897" s="4">
        <f>'10_Avancement_Chimie'!I897</f>
        <v>0</v>
      </c>
      <c r="J897" s="4">
        <f>'10_Avancement_Chimie'!J897</f>
        <v>0</v>
      </c>
      <c r="K897" s="4">
        <f>'10_Avancement_Chimie'!K897</f>
        <v>0</v>
      </c>
      <c r="L897" s="4">
        <f>'10_Avancement_Chimie'!L897</f>
        <v>0</v>
      </c>
      <c r="M897" s="4">
        <f>'10_Avancement_Chimie'!M897</f>
        <v>0</v>
      </c>
      <c r="N897" s="4">
        <f>'10_Avancement_Chimie'!N897</f>
        <v>0</v>
      </c>
      <c r="O897" s="4">
        <f>'10_Avancement_Chimie'!O897</f>
        <v>0</v>
      </c>
      <c r="P897" s="4">
        <f>'10_Avancement_Chimie'!P897</f>
        <v>0</v>
      </c>
      <c r="Q897" s="4">
        <f>'10_Avancement_Chimie'!Q897</f>
        <v>0</v>
      </c>
      <c r="R897" s="4">
        <f>'10_Avancement_Chimie'!R897</f>
        <v>0</v>
      </c>
    </row>
    <row r="898" spans="1:18">
      <c r="A898" s="4">
        <f>'10_Avancement_Chimie'!A898</f>
        <v>0</v>
      </c>
      <c r="B898" s="4">
        <f>'10_Avancement_Chimie'!B898</f>
        <v>0</v>
      </c>
      <c r="C898" s="4">
        <f>'10_Avancement_Chimie'!C898</f>
        <v>0</v>
      </c>
      <c r="D898" s="4">
        <f>'10_Avancement_Chimie'!D898</f>
        <v>0</v>
      </c>
      <c r="E898" s="4">
        <f>'10_Avancement_Chimie'!E898</f>
        <v>0</v>
      </c>
      <c r="F898" s="4">
        <f>'10_Avancement_Chimie'!F898</f>
        <v>0</v>
      </c>
      <c r="G898" s="4">
        <f>'10_Avancement_Chimie'!G898</f>
        <v>0</v>
      </c>
      <c r="H898" s="4">
        <f>'10_Avancement_Chimie'!H898</f>
        <v>0</v>
      </c>
      <c r="I898" s="4">
        <f>'10_Avancement_Chimie'!I898</f>
        <v>0</v>
      </c>
      <c r="J898" s="4">
        <f>'10_Avancement_Chimie'!J898</f>
        <v>0</v>
      </c>
      <c r="K898" s="4">
        <f>'10_Avancement_Chimie'!K898</f>
        <v>0</v>
      </c>
      <c r="L898" s="4">
        <f>'10_Avancement_Chimie'!L898</f>
        <v>0</v>
      </c>
      <c r="M898" s="4">
        <f>'10_Avancement_Chimie'!M898</f>
        <v>0</v>
      </c>
      <c r="N898" s="4">
        <f>'10_Avancement_Chimie'!N898</f>
        <v>0</v>
      </c>
      <c r="O898" s="4">
        <f>'10_Avancement_Chimie'!O898</f>
        <v>0</v>
      </c>
      <c r="P898" s="4">
        <f>'10_Avancement_Chimie'!P898</f>
        <v>0</v>
      </c>
      <c r="Q898" s="4">
        <f>'10_Avancement_Chimie'!Q898</f>
        <v>0</v>
      </c>
      <c r="R898" s="4">
        <f>'10_Avancement_Chimie'!R898</f>
        <v>0</v>
      </c>
    </row>
    <row r="899" spans="1:18">
      <c r="A899" s="4">
        <f>'10_Avancement_Chimie'!A899</f>
        <v>0</v>
      </c>
      <c r="B899" s="4">
        <f>'10_Avancement_Chimie'!B899</f>
        <v>0</v>
      </c>
      <c r="C899" s="4">
        <f>'10_Avancement_Chimie'!C899</f>
        <v>0</v>
      </c>
      <c r="D899" s="4">
        <f>'10_Avancement_Chimie'!D899</f>
        <v>0</v>
      </c>
      <c r="E899" s="4">
        <f>'10_Avancement_Chimie'!E899</f>
        <v>0</v>
      </c>
      <c r="F899" s="4">
        <f>'10_Avancement_Chimie'!F899</f>
        <v>0</v>
      </c>
      <c r="G899" s="4">
        <f>'10_Avancement_Chimie'!G899</f>
        <v>0</v>
      </c>
      <c r="H899" s="4">
        <f>'10_Avancement_Chimie'!H899</f>
        <v>0</v>
      </c>
      <c r="I899" s="4">
        <f>'10_Avancement_Chimie'!I899</f>
        <v>0</v>
      </c>
      <c r="J899" s="4">
        <f>'10_Avancement_Chimie'!J899</f>
        <v>0</v>
      </c>
      <c r="K899" s="4">
        <f>'10_Avancement_Chimie'!K899</f>
        <v>0</v>
      </c>
      <c r="L899" s="4">
        <f>'10_Avancement_Chimie'!L899</f>
        <v>0</v>
      </c>
      <c r="M899" s="4">
        <f>'10_Avancement_Chimie'!M899</f>
        <v>0</v>
      </c>
      <c r="N899" s="4">
        <f>'10_Avancement_Chimie'!N899</f>
        <v>0</v>
      </c>
      <c r="O899" s="4">
        <f>'10_Avancement_Chimie'!O899</f>
        <v>0</v>
      </c>
      <c r="P899" s="4">
        <f>'10_Avancement_Chimie'!P899</f>
        <v>0</v>
      </c>
      <c r="Q899" s="4">
        <f>'10_Avancement_Chimie'!Q899</f>
        <v>0</v>
      </c>
      <c r="R899" s="4">
        <f>'10_Avancement_Chimie'!R899</f>
        <v>0</v>
      </c>
    </row>
    <row r="900" spans="1:18">
      <c r="A900" s="4">
        <f>'10_Avancement_Chimie'!A900</f>
        <v>0</v>
      </c>
      <c r="B900" s="4">
        <f>'10_Avancement_Chimie'!B900</f>
        <v>0</v>
      </c>
      <c r="C900" s="4">
        <f>'10_Avancement_Chimie'!C900</f>
        <v>0</v>
      </c>
      <c r="D900" s="4">
        <f>'10_Avancement_Chimie'!D900</f>
        <v>0</v>
      </c>
      <c r="E900" s="4">
        <f>'10_Avancement_Chimie'!E900</f>
        <v>0</v>
      </c>
      <c r="F900" s="4">
        <f>'10_Avancement_Chimie'!F900</f>
        <v>0</v>
      </c>
      <c r="G900" s="4">
        <f>'10_Avancement_Chimie'!G900</f>
        <v>0</v>
      </c>
      <c r="H900" s="4">
        <f>'10_Avancement_Chimie'!H900</f>
        <v>0</v>
      </c>
      <c r="I900" s="4">
        <f>'10_Avancement_Chimie'!I900</f>
        <v>0</v>
      </c>
      <c r="J900" s="4">
        <f>'10_Avancement_Chimie'!J900</f>
        <v>0</v>
      </c>
      <c r="K900" s="4">
        <f>'10_Avancement_Chimie'!K900</f>
        <v>0</v>
      </c>
      <c r="L900" s="4">
        <f>'10_Avancement_Chimie'!L900</f>
        <v>0</v>
      </c>
      <c r="M900" s="4">
        <f>'10_Avancement_Chimie'!M900</f>
        <v>0</v>
      </c>
      <c r="N900" s="4">
        <f>'10_Avancement_Chimie'!N900</f>
        <v>0</v>
      </c>
      <c r="O900" s="4">
        <f>'10_Avancement_Chimie'!O900</f>
        <v>0</v>
      </c>
      <c r="P900" s="4">
        <f>'10_Avancement_Chimie'!P900</f>
        <v>0</v>
      </c>
      <c r="Q900" s="4">
        <f>'10_Avancement_Chimie'!Q900</f>
        <v>0</v>
      </c>
      <c r="R900" s="4">
        <f>'10_Avancement_Chimie'!R900</f>
        <v>0</v>
      </c>
    </row>
    <row r="901" spans="1:18">
      <c r="A901" s="4">
        <f>'10_Avancement_Chimie'!A901</f>
        <v>0</v>
      </c>
      <c r="B901" s="4">
        <f>'10_Avancement_Chimie'!B901</f>
        <v>0</v>
      </c>
      <c r="C901" s="4">
        <f>'10_Avancement_Chimie'!C901</f>
        <v>0</v>
      </c>
      <c r="D901" s="4">
        <f>'10_Avancement_Chimie'!D901</f>
        <v>0</v>
      </c>
      <c r="E901" s="4">
        <f>'10_Avancement_Chimie'!E901</f>
        <v>0</v>
      </c>
      <c r="F901" s="4">
        <f>'10_Avancement_Chimie'!F901</f>
        <v>0</v>
      </c>
      <c r="G901" s="4">
        <f>'10_Avancement_Chimie'!G901</f>
        <v>0</v>
      </c>
      <c r="H901" s="4">
        <f>'10_Avancement_Chimie'!H901</f>
        <v>0</v>
      </c>
      <c r="I901" s="4">
        <f>'10_Avancement_Chimie'!I901</f>
        <v>0</v>
      </c>
      <c r="J901" s="4">
        <f>'10_Avancement_Chimie'!J901</f>
        <v>0</v>
      </c>
      <c r="K901" s="4">
        <f>'10_Avancement_Chimie'!K901</f>
        <v>0</v>
      </c>
      <c r="L901" s="4">
        <f>'10_Avancement_Chimie'!L901</f>
        <v>0</v>
      </c>
      <c r="M901" s="4">
        <f>'10_Avancement_Chimie'!M901</f>
        <v>0</v>
      </c>
      <c r="N901" s="4">
        <f>'10_Avancement_Chimie'!N901</f>
        <v>0</v>
      </c>
      <c r="O901" s="4">
        <f>'10_Avancement_Chimie'!O901</f>
        <v>0</v>
      </c>
      <c r="P901" s="4">
        <f>'10_Avancement_Chimie'!P901</f>
        <v>0</v>
      </c>
      <c r="Q901" s="4">
        <f>'10_Avancement_Chimie'!Q901</f>
        <v>0</v>
      </c>
      <c r="R901" s="4">
        <f>'10_Avancement_Chimie'!R901</f>
        <v>0</v>
      </c>
    </row>
    <row r="902" spans="1:18">
      <c r="A902" s="4">
        <f>'10_Avancement_Chimie'!A902</f>
        <v>0</v>
      </c>
      <c r="B902" s="4">
        <f>'10_Avancement_Chimie'!B902</f>
        <v>0</v>
      </c>
      <c r="C902" s="4">
        <f>'10_Avancement_Chimie'!C902</f>
        <v>0</v>
      </c>
      <c r="D902" s="4">
        <f>'10_Avancement_Chimie'!D902</f>
        <v>0</v>
      </c>
      <c r="E902" s="4">
        <f>'10_Avancement_Chimie'!E902</f>
        <v>0</v>
      </c>
      <c r="F902" s="4">
        <f>'10_Avancement_Chimie'!F902</f>
        <v>0</v>
      </c>
      <c r="G902" s="4">
        <f>'10_Avancement_Chimie'!G902</f>
        <v>0</v>
      </c>
      <c r="H902" s="4">
        <f>'10_Avancement_Chimie'!H902</f>
        <v>0</v>
      </c>
      <c r="I902" s="4">
        <f>'10_Avancement_Chimie'!I902</f>
        <v>0</v>
      </c>
      <c r="J902" s="4">
        <f>'10_Avancement_Chimie'!J902</f>
        <v>0</v>
      </c>
      <c r="K902" s="4">
        <f>'10_Avancement_Chimie'!K902</f>
        <v>0</v>
      </c>
      <c r="L902" s="4">
        <f>'10_Avancement_Chimie'!L902</f>
        <v>0</v>
      </c>
      <c r="M902" s="4">
        <f>'10_Avancement_Chimie'!M902</f>
        <v>0</v>
      </c>
      <c r="N902" s="4">
        <f>'10_Avancement_Chimie'!N902</f>
        <v>0</v>
      </c>
      <c r="O902" s="4">
        <f>'10_Avancement_Chimie'!O902</f>
        <v>0</v>
      </c>
      <c r="P902" s="4">
        <f>'10_Avancement_Chimie'!P902</f>
        <v>0</v>
      </c>
      <c r="Q902" s="4">
        <f>'10_Avancement_Chimie'!Q902</f>
        <v>0</v>
      </c>
      <c r="R902" s="4">
        <f>'10_Avancement_Chimie'!R902</f>
        <v>0</v>
      </c>
    </row>
    <row r="903" spans="1:18">
      <c r="A903" s="4">
        <f>'10_Avancement_Chimie'!A903</f>
        <v>0</v>
      </c>
      <c r="B903" s="4">
        <f>'10_Avancement_Chimie'!B903</f>
        <v>0</v>
      </c>
      <c r="C903" s="4">
        <f>'10_Avancement_Chimie'!C903</f>
        <v>0</v>
      </c>
      <c r="D903" s="4">
        <f>'10_Avancement_Chimie'!D903</f>
        <v>0</v>
      </c>
      <c r="E903" s="4">
        <f>'10_Avancement_Chimie'!E903</f>
        <v>0</v>
      </c>
      <c r="F903" s="4">
        <f>'10_Avancement_Chimie'!F903</f>
        <v>0</v>
      </c>
      <c r="G903" s="4">
        <f>'10_Avancement_Chimie'!G903</f>
        <v>0</v>
      </c>
      <c r="H903" s="4">
        <f>'10_Avancement_Chimie'!H903</f>
        <v>0</v>
      </c>
      <c r="I903" s="4">
        <f>'10_Avancement_Chimie'!I903</f>
        <v>0</v>
      </c>
      <c r="J903" s="4">
        <f>'10_Avancement_Chimie'!J903</f>
        <v>0</v>
      </c>
      <c r="K903" s="4">
        <f>'10_Avancement_Chimie'!K903</f>
        <v>0</v>
      </c>
      <c r="L903" s="4">
        <f>'10_Avancement_Chimie'!L903</f>
        <v>0</v>
      </c>
      <c r="M903" s="4">
        <f>'10_Avancement_Chimie'!M903</f>
        <v>0</v>
      </c>
      <c r="N903" s="4">
        <f>'10_Avancement_Chimie'!N903</f>
        <v>0</v>
      </c>
      <c r="O903" s="4">
        <f>'10_Avancement_Chimie'!O903</f>
        <v>0</v>
      </c>
      <c r="P903" s="4">
        <f>'10_Avancement_Chimie'!P903</f>
        <v>0</v>
      </c>
      <c r="Q903" s="4">
        <f>'10_Avancement_Chimie'!Q903</f>
        <v>0</v>
      </c>
      <c r="R903" s="4">
        <f>'10_Avancement_Chimie'!R903</f>
        <v>0</v>
      </c>
    </row>
    <row r="904" spans="1:18">
      <c r="A904" s="4">
        <f>'10_Avancement_Chimie'!A904</f>
        <v>0</v>
      </c>
      <c r="B904" s="4">
        <f>'10_Avancement_Chimie'!B904</f>
        <v>0</v>
      </c>
      <c r="C904" s="4">
        <f>'10_Avancement_Chimie'!C904</f>
        <v>0</v>
      </c>
      <c r="D904" s="4">
        <f>'10_Avancement_Chimie'!D904</f>
        <v>0</v>
      </c>
      <c r="E904" s="4">
        <f>'10_Avancement_Chimie'!E904</f>
        <v>0</v>
      </c>
      <c r="F904" s="4">
        <f>'10_Avancement_Chimie'!F904</f>
        <v>0</v>
      </c>
      <c r="G904" s="4">
        <f>'10_Avancement_Chimie'!G904</f>
        <v>0</v>
      </c>
      <c r="H904" s="4">
        <f>'10_Avancement_Chimie'!H904</f>
        <v>0</v>
      </c>
      <c r="I904" s="4">
        <f>'10_Avancement_Chimie'!I904</f>
        <v>0</v>
      </c>
      <c r="J904" s="4">
        <f>'10_Avancement_Chimie'!J904</f>
        <v>0</v>
      </c>
      <c r="K904" s="4">
        <f>'10_Avancement_Chimie'!K904</f>
        <v>0</v>
      </c>
      <c r="L904" s="4">
        <f>'10_Avancement_Chimie'!L904</f>
        <v>0</v>
      </c>
      <c r="M904" s="4">
        <f>'10_Avancement_Chimie'!M904</f>
        <v>0</v>
      </c>
      <c r="N904" s="4">
        <f>'10_Avancement_Chimie'!N904</f>
        <v>0</v>
      </c>
      <c r="O904" s="4">
        <f>'10_Avancement_Chimie'!O904</f>
        <v>0</v>
      </c>
      <c r="P904" s="4">
        <f>'10_Avancement_Chimie'!P904</f>
        <v>0</v>
      </c>
      <c r="Q904" s="4">
        <f>'10_Avancement_Chimie'!Q904</f>
        <v>0</v>
      </c>
      <c r="R904" s="4">
        <f>'10_Avancement_Chimie'!R904</f>
        <v>0</v>
      </c>
    </row>
    <row r="905" spans="1:18">
      <c r="A905" s="4">
        <f>'10_Avancement_Chimie'!A905</f>
        <v>0</v>
      </c>
      <c r="B905" s="4">
        <f>'10_Avancement_Chimie'!B905</f>
        <v>0</v>
      </c>
      <c r="C905" s="4">
        <f>'10_Avancement_Chimie'!C905</f>
        <v>0</v>
      </c>
      <c r="D905" s="4">
        <f>'10_Avancement_Chimie'!D905</f>
        <v>0</v>
      </c>
      <c r="E905" s="4">
        <f>'10_Avancement_Chimie'!E905</f>
        <v>0</v>
      </c>
      <c r="F905" s="4">
        <f>'10_Avancement_Chimie'!F905</f>
        <v>0</v>
      </c>
      <c r="G905" s="4">
        <f>'10_Avancement_Chimie'!G905</f>
        <v>0</v>
      </c>
      <c r="H905" s="4">
        <f>'10_Avancement_Chimie'!H905</f>
        <v>0</v>
      </c>
      <c r="I905" s="4">
        <f>'10_Avancement_Chimie'!I905</f>
        <v>0</v>
      </c>
      <c r="J905" s="4">
        <f>'10_Avancement_Chimie'!J905</f>
        <v>0</v>
      </c>
      <c r="K905" s="4">
        <f>'10_Avancement_Chimie'!K905</f>
        <v>0</v>
      </c>
      <c r="L905" s="4">
        <f>'10_Avancement_Chimie'!L905</f>
        <v>0</v>
      </c>
      <c r="M905" s="4">
        <f>'10_Avancement_Chimie'!M905</f>
        <v>0</v>
      </c>
      <c r="N905" s="4">
        <f>'10_Avancement_Chimie'!N905</f>
        <v>0</v>
      </c>
      <c r="O905" s="4">
        <f>'10_Avancement_Chimie'!O905</f>
        <v>0</v>
      </c>
      <c r="P905" s="4">
        <f>'10_Avancement_Chimie'!P905</f>
        <v>0</v>
      </c>
      <c r="Q905" s="4">
        <f>'10_Avancement_Chimie'!Q905</f>
        <v>0</v>
      </c>
      <c r="R905" s="4">
        <f>'10_Avancement_Chimie'!R905</f>
        <v>0</v>
      </c>
    </row>
    <row r="906" spans="1:18">
      <c r="A906" s="4">
        <f>'10_Avancement_Chimie'!A906</f>
        <v>0</v>
      </c>
      <c r="B906" s="4">
        <f>'10_Avancement_Chimie'!B906</f>
        <v>0</v>
      </c>
      <c r="C906" s="4">
        <f>'10_Avancement_Chimie'!C906</f>
        <v>0</v>
      </c>
      <c r="D906" s="4">
        <f>'10_Avancement_Chimie'!D906</f>
        <v>0</v>
      </c>
      <c r="E906" s="4">
        <f>'10_Avancement_Chimie'!E906</f>
        <v>0</v>
      </c>
      <c r="F906" s="4">
        <f>'10_Avancement_Chimie'!F906</f>
        <v>0</v>
      </c>
      <c r="G906" s="4">
        <f>'10_Avancement_Chimie'!G906</f>
        <v>0</v>
      </c>
      <c r="H906" s="4">
        <f>'10_Avancement_Chimie'!H906</f>
        <v>0</v>
      </c>
      <c r="I906" s="4">
        <f>'10_Avancement_Chimie'!I906</f>
        <v>0</v>
      </c>
      <c r="J906" s="4">
        <f>'10_Avancement_Chimie'!J906</f>
        <v>0</v>
      </c>
      <c r="K906" s="4">
        <f>'10_Avancement_Chimie'!K906</f>
        <v>0</v>
      </c>
      <c r="L906" s="4">
        <f>'10_Avancement_Chimie'!L906</f>
        <v>0</v>
      </c>
      <c r="M906" s="4">
        <f>'10_Avancement_Chimie'!M906</f>
        <v>0</v>
      </c>
      <c r="N906" s="4">
        <f>'10_Avancement_Chimie'!N906</f>
        <v>0</v>
      </c>
      <c r="O906" s="4">
        <f>'10_Avancement_Chimie'!O906</f>
        <v>0</v>
      </c>
      <c r="P906" s="4">
        <f>'10_Avancement_Chimie'!P906</f>
        <v>0</v>
      </c>
      <c r="Q906" s="4">
        <f>'10_Avancement_Chimie'!Q906</f>
        <v>0</v>
      </c>
      <c r="R906" s="4">
        <f>'10_Avancement_Chimie'!R906</f>
        <v>0</v>
      </c>
    </row>
    <row r="907" spans="1:18">
      <c r="A907" s="4">
        <f>'10_Avancement_Chimie'!A907</f>
        <v>0</v>
      </c>
      <c r="B907" s="4">
        <f>'10_Avancement_Chimie'!B907</f>
        <v>0</v>
      </c>
      <c r="C907" s="4">
        <f>'10_Avancement_Chimie'!C907</f>
        <v>0</v>
      </c>
      <c r="D907" s="4">
        <f>'10_Avancement_Chimie'!D907</f>
        <v>0</v>
      </c>
      <c r="E907" s="4">
        <f>'10_Avancement_Chimie'!E907</f>
        <v>0</v>
      </c>
      <c r="F907" s="4">
        <f>'10_Avancement_Chimie'!F907</f>
        <v>0</v>
      </c>
      <c r="G907" s="4">
        <f>'10_Avancement_Chimie'!G907</f>
        <v>0</v>
      </c>
      <c r="H907" s="4">
        <f>'10_Avancement_Chimie'!H907</f>
        <v>0</v>
      </c>
      <c r="I907" s="4">
        <f>'10_Avancement_Chimie'!I907</f>
        <v>0</v>
      </c>
      <c r="J907" s="4">
        <f>'10_Avancement_Chimie'!J907</f>
        <v>0</v>
      </c>
      <c r="K907" s="4">
        <f>'10_Avancement_Chimie'!K907</f>
        <v>0</v>
      </c>
      <c r="L907" s="4">
        <f>'10_Avancement_Chimie'!L907</f>
        <v>0</v>
      </c>
      <c r="M907" s="4">
        <f>'10_Avancement_Chimie'!M907</f>
        <v>0</v>
      </c>
      <c r="N907" s="4">
        <f>'10_Avancement_Chimie'!N907</f>
        <v>0</v>
      </c>
      <c r="O907" s="4">
        <f>'10_Avancement_Chimie'!O907</f>
        <v>0</v>
      </c>
      <c r="P907" s="4">
        <f>'10_Avancement_Chimie'!P907</f>
        <v>0</v>
      </c>
      <c r="Q907" s="4">
        <f>'10_Avancement_Chimie'!Q907</f>
        <v>0</v>
      </c>
      <c r="R907" s="4">
        <f>'10_Avancement_Chimie'!R907</f>
        <v>0</v>
      </c>
    </row>
    <row r="908" spans="1:18">
      <c r="A908" s="4">
        <f>'10_Avancement_Chimie'!A908</f>
        <v>0</v>
      </c>
      <c r="B908" s="4">
        <f>'10_Avancement_Chimie'!B908</f>
        <v>0</v>
      </c>
      <c r="C908" s="4">
        <f>'10_Avancement_Chimie'!C908</f>
        <v>0</v>
      </c>
      <c r="D908" s="4">
        <f>'10_Avancement_Chimie'!D908</f>
        <v>0</v>
      </c>
      <c r="E908" s="4">
        <f>'10_Avancement_Chimie'!E908</f>
        <v>0</v>
      </c>
      <c r="F908" s="4">
        <f>'10_Avancement_Chimie'!F908</f>
        <v>0</v>
      </c>
      <c r="G908" s="4">
        <f>'10_Avancement_Chimie'!G908</f>
        <v>0</v>
      </c>
      <c r="H908" s="4">
        <f>'10_Avancement_Chimie'!H908</f>
        <v>0</v>
      </c>
      <c r="I908" s="4">
        <f>'10_Avancement_Chimie'!I908</f>
        <v>0</v>
      </c>
      <c r="J908" s="4">
        <f>'10_Avancement_Chimie'!J908</f>
        <v>0</v>
      </c>
      <c r="K908" s="4">
        <f>'10_Avancement_Chimie'!K908</f>
        <v>0</v>
      </c>
      <c r="L908" s="4">
        <f>'10_Avancement_Chimie'!L908</f>
        <v>0</v>
      </c>
      <c r="M908" s="4">
        <f>'10_Avancement_Chimie'!M908</f>
        <v>0</v>
      </c>
      <c r="N908" s="4">
        <f>'10_Avancement_Chimie'!N908</f>
        <v>0</v>
      </c>
      <c r="O908" s="4">
        <f>'10_Avancement_Chimie'!O908</f>
        <v>0</v>
      </c>
      <c r="P908" s="4">
        <f>'10_Avancement_Chimie'!P908</f>
        <v>0</v>
      </c>
      <c r="Q908" s="4">
        <f>'10_Avancement_Chimie'!Q908</f>
        <v>0</v>
      </c>
      <c r="R908" s="4">
        <f>'10_Avancement_Chimie'!R908</f>
        <v>0</v>
      </c>
    </row>
    <row r="909" spans="1:18">
      <c r="A909" s="4">
        <f>'10_Avancement_Chimie'!A909</f>
        <v>0</v>
      </c>
      <c r="B909" s="4">
        <f>'10_Avancement_Chimie'!B909</f>
        <v>0</v>
      </c>
      <c r="C909" s="4">
        <f>'10_Avancement_Chimie'!C909</f>
        <v>0</v>
      </c>
      <c r="D909" s="4">
        <f>'10_Avancement_Chimie'!D909</f>
        <v>0</v>
      </c>
      <c r="E909" s="4">
        <f>'10_Avancement_Chimie'!E909</f>
        <v>0</v>
      </c>
      <c r="F909" s="4">
        <f>'10_Avancement_Chimie'!F909</f>
        <v>0</v>
      </c>
      <c r="G909" s="4">
        <f>'10_Avancement_Chimie'!G909</f>
        <v>0</v>
      </c>
      <c r="H909" s="4">
        <f>'10_Avancement_Chimie'!H909</f>
        <v>0</v>
      </c>
      <c r="I909" s="4">
        <f>'10_Avancement_Chimie'!I909</f>
        <v>0</v>
      </c>
      <c r="J909" s="4">
        <f>'10_Avancement_Chimie'!J909</f>
        <v>0</v>
      </c>
      <c r="K909" s="4">
        <f>'10_Avancement_Chimie'!K909</f>
        <v>0</v>
      </c>
      <c r="L909" s="4">
        <f>'10_Avancement_Chimie'!L909</f>
        <v>0</v>
      </c>
      <c r="M909" s="4">
        <f>'10_Avancement_Chimie'!M909</f>
        <v>0</v>
      </c>
      <c r="N909" s="4">
        <f>'10_Avancement_Chimie'!N909</f>
        <v>0</v>
      </c>
      <c r="O909" s="4">
        <f>'10_Avancement_Chimie'!O909</f>
        <v>0</v>
      </c>
      <c r="P909" s="4">
        <f>'10_Avancement_Chimie'!P909</f>
        <v>0</v>
      </c>
      <c r="Q909" s="4">
        <f>'10_Avancement_Chimie'!Q909</f>
        <v>0</v>
      </c>
      <c r="R909" s="4">
        <f>'10_Avancement_Chimie'!R909</f>
        <v>0</v>
      </c>
    </row>
    <row r="910" spans="1:18">
      <c r="A910" s="4">
        <f>'10_Avancement_Chimie'!A910</f>
        <v>0</v>
      </c>
      <c r="B910" s="4">
        <f>'10_Avancement_Chimie'!B910</f>
        <v>0</v>
      </c>
      <c r="C910" s="4">
        <f>'10_Avancement_Chimie'!C910</f>
        <v>0</v>
      </c>
      <c r="D910" s="4">
        <f>'10_Avancement_Chimie'!D910</f>
        <v>0</v>
      </c>
      <c r="E910" s="4">
        <f>'10_Avancement_Chimie'!E910</f>
        <v>0</v>
      </c>
      <c r="F910" s="4">
        <f>'10_Avancement_Chimie'!F910</f>
        <v>0</v>
      </c>
      <c r="G910" s="4">
        <f>'10_Avancement_Chimie'!G910</f>
        <v>0</v>
      </c>
      <c r="H910" s="4">
        <f>'10_Avancement_Chimie'!H910</f>
        <v>0</v>
      </c>
      <c r="I910" s="4">
        <f>'10_Avancement_Chimie'!I910</f>
        <v>0</v>
      </c>
      <c r="J910" s="4">
        <f>'10_Avancement_Chimie'!J910</f>
        <v>0</v>
      </c>
      <c r="K910" s="4">
        <f>'10_Avancement_Chimie'!K910</f>
        <v>0</v>
      </c>
      <c r="L910" s="4">
        <f>'10_Avancement_Chimie'!L910</f>
        <v>0</v>
      </c>
      <c r="M910" s="4">
        <f>'10_Avancement_Chimie'!M910</f>
        <v>0</v>
      </c>
      <c r="N910" s="4">
        <f>'10_Avancement_Chimie'!N910</f>
        <v>0</v>
      </c>
      <c r="O910" s="4">
        <f>'10_Avancement_Chimie'!O910</f>
        <v>0</v>
      </c>
      <c r="P910" s="4">
        <f>'10_Avancement_Chimie'!P910</f>
        <v>0</v>
      </c>
      <c r="Q910" s="4">
        <f>'10_Avancement_Chimie'!Q910</f>
        <v>0</v>
      </c>
      <c r="R910" s="4">
        <f>'10_Avancement_Chimie'!R910</f>
        <v>0</v>
      </c>
    </row>
    <row r="911" spans="1:18">
      <c r="A911" s="4">
        <f>'10_Avancement_Chimie'!A911</f>
        <v>0</v>
      </c>
      <c r="B911" s="4">
        <f>'10_Avancement_Chimie'!B911</f>
        <v>0</v>
      </c>
      <c r="C911" s="4">
        <f>'10_Avancement_Chimie'!C911</f>
        <v>0</v>
      </c>
      <c r="D911" s="4">
        <f>'10_Avancement_Chimie'!D911</f>
        <v>0</v>
      </c>
      <c r="E911" s="4">
        <f>'10_Avancement_Chimie'!E911</f>
        <v>0</v>
      </c>
      <c r="F911" s="4">
        <f>'10_Avancement_Chimie'!F911</f>
        <v>0</v>
      </c>
      <c r="G911" s="4">
        <f>'10_Avancement_Chimie'!G911</f>
        <v>0</v>
      </c>
      <c r="H911" s="4">
        <f>'10_Avancement_Chimie'!H911</f>
        <v>0</v>
      </c>
      <c r="I911" s="4">
        <f>'10_Avancement_Chimie'!I911</f>
        <v>0</v>
      </c>
      <c r="J911" s="4">
        <f>'10_Avancement_Chimie'!J911</f>
        <v>0</v>
      </c>
      <c r="K911" s="4">
        <f>'10_Avancement_Chimie'!K911</f>
        <v>0</v>
      </c>
      <c r="L911" s="4">
        <f>'10_Avancement_Chimie'!L911</f>
        <v>0</v>
      </c>
      <c r="M911" s="4">
        <f>'10_Avancement_Chimie'!M911</f>
        <v>0</v>
      </c>
      <c r="N911" s="4">
        <f>'10_Avancement_Chimie'!N911</f>
        <v>0</v>
      </c>
      <c r="O911" s="4">
        <f>'10_Avancement_Chimie'!O911</f>
        <v>0</v>
      </c>
      <c r="P911" s="4">
        <f>'10_Avancement_Chimie'!P911</f>
        <v>0</v>
      </c>
      <c r="Q911" s="4">
        <f>'10_Avancement_Chimie'!Q911</f>
        <v>0</v>
      </c>
      <c r="R911" s="4">
        <f>'10_Avancement_Chimie'!R911</f>
        <v>0</v>
      </c>
    </row>
    <row r="912" spans="1:18">
      <c r="A912" s="4">
        <f>'10_Avancement_Chimie'!A912</f>
        <v>0</v>
      </c>
      <c r="B912" s="4">
        <f>'10_Avancement_Chimie'!B912</f>
        <v>0</v>
      </c>
      <c r="C912" s="4">
        <f>'10_Avancement_Chimie'!C912</f>
        <v>0</v>
      </c>
      <c r="D912" s="4">
        <f>'10_Avancement_Chimie'!D912</f>
        <v>0</v>
      </c>
      <c r="E912" s="4">
        <f>'10_Avancement_Chimie'!E912</f>
        <v>0</v>
      </c>
      <c r="F912" s="4">
        <f>'10_Avancement_Chimie'!F912</f>
        <v>0</v>
      </c>
      <c r="G912" s="4">
        <f>'10_Avancement_Chimie'!G912</f>
        <v>0</v>
      </c>
      <c r="H912" s="4">
        <f>'10_Avancement_Chimie'!H912</f>
        <v>0</v>
      </c>
      <c r="I912" s="4">
        <f>'10_Avancement_Chimie'!I912</f>
        <v>0</v>
      </c>
      <c r="J912" s="4">
        <f>'10_Avancement_Chimie'!J912</f>
        <v>0</v>
      </c>
      <c r="K912" s="4">
        <f>'10_Avancement_Chimie'!K912</f>
        <v>0</v>
      </c>
      <c r="L912" s="4">
        <f>'10_Avancement_Chimie'!L912</f>
        <v>0</v>
      </c>
      <c r="M912" s="4">
        <f>'10_Avancement_Chimie'!M912</f>
        <v>0</v>
      </c>
      <c r="N912" s="4">
        <f>'10_Avancement_Chimie'!N912</f>
        <v>0</v>
      </c>
      <c r="O912" s="4">
        <f>'10_Avancement_Chimie'!O912</f>
        <v>0</v>
      </c>
      <c r="P912" s="4">
        <f>'10_Avancement_Chimie'!P912</f>
        <v>0</v>
      </c>
      <c r="Q912" s="4">
        <f>'10_Avancement_Chimie'!Q912</f>
        <v>0</v>
      </c>
      <c r="R912" s="4">
        <f>'10_Avancement_Chimie'!R912</f>
        <v>0</v>
      </c>
    </row>
    <row r="913" spans="1:18">
      <c r="A913" s="4">
        <f>'10_Avancement_Chimie'!A913</f>
        <v>0</v>
      </c>
      <c r="B913" s="4">
        <f>'10_Avancement_Chimie'!B913</f>
        <v>0</v>
      </c>
      <c r="C913" s="4">
        <f>'10_Avancement_Chimie'!C913</f>
        <v>0</v>
      </c>
      <c r="D913" s="4">
        <f>'10_Avancement_Chimie'!D913</f>
        <v>0</v>
      </c>
      <c r="E913" s="4">
        <f>'10_Avancement_Chimie'!E913</f>
        <v>0</v>
      </c>
      <c r="F913" s="4">
        <f>'10_Avancement_Chimie'!F913</f>
        <v>0</v>
      </c>
      <c r="G913" s="4">
        <f>'10_Avancement_Chimie'!G913</f>
        <v>0</v>
      </c>
      <c r="H913" s="4">
        <f>'10_Avancement_Chimie'!H913</f>
        <v>0</v>
      </c>
      <c r="I913" s="4">
        <f>'10_Avancement_Chimie'!I913</f>
        <v>0</v>
      </c>
      <c r="J913" s="4">
        <f>'10_Avancement_Chimie'!J913</f>
        <v>0</v>
      </c>
      <c r="K913" s="4">
        <f>'10_Avancement_Chimie'!K913</f>
        <v>0</v>
      </c>
      <c r="L913" s="4">
        <f>'10_Avancement_Chimie'!L913</f>
        <v>0</v>
      </c>
      <c r="M913" s="4">
        <f>'10_Avancement_Chimie'!M913</f>
        <v>0</v>
      </c>
      <c r="N913" s="4">
        <f>'10_Avancement_Chimie'!N913</f>
        <v>0</v>
      </c>
      <c r="O913" s="4">
        <f>'10_Avancement_Chimie'!O913</f>
        <v>0</v>
      </c>
      <c r="P913" s="4">
        <f>'10_Avancement_Chimie'!P913</f>
        <v>0</v>
      </c>
      <c r="Q913" s="4">
        <f>'10_Avancement_Chimie'!Q913</f>
        <v>0</v>
      </c>
      <c r="R913" s="4">
        <f>'10_Avancement_Chimie'!R913</f>
        <v>0</v>
      </c>
    </row>
    <row r="914" spans="1:18">
      <c r="A914" s="4">
        <f>'10_Avancement_Chimie'!A914</f>
        <v>0</v>
      </c>
      <c r="B914" s="4">
        <f>'10_Avancement_Chimie'!B914</f>
        <v>0</v>
      </c>
      <c r="C914" s="4">
        <f>'10_Avancement_Chimie'!C914</f>
        <v>0</v>
      </c>
      <c r="D914" s="4">
        <f>'10_Avancement_Chimie'!D914</f>
        <v>0</v>
      </c>
      <c r="E914" s="4">
        <f>'10_Avancement_Chimie'!E914</f>
        <v>0</v>
      </c>
      <c r="F914" s="4">
        <f>'10_Avancement_Chimie'!F914</f>
        <v>0</v>
      </c>
      <c r="G914" s="4">
        <f>'10_Avancement_Chimie'!G914</f>
        <v>0</v>
      </c>
      <c r="H914" s="4">
        <f>'10_Avancement_Chimie'!H914</f>
        <v>0</v>
      </c>
      <c r="I914" s="4">
        <f>'10_Avancement_Chimie'!I914</f>
        <v>0</v>
      </c>
      <c r="J914" s="4">
        <f>'10_Avancement_Chimie'!J914</f>
        <v>0</v>
      </c>
      <c r="K914" s="4">
        <f>'10_Avancement_Chimie'!K914</f>
        <v>0</v>
      </c>
      <c r="L914" s="4">
        <f>'10_Avancement_Chimie'!L914</f>
        <v>0</v>
      </c>
      <c r="M914" s="4">
        <f>'10_Avancement_Chimie'!M914</f>
        <v>0</v>
      </c>
      <c r="N914" s="4">
        <f>'10_Avancement_Chimie'!N914</f>
        <v>0</v>
      </c>
      <c r="O914" s="4">
        <f>'10_Avancement_Chimie'!O914</f>
        <v>0</v>
      </c>
      <c r="P914" s="4">
        <f>'10_Avancement_Chimie'!P914</f>
        <v>0</v>
      </c>
      <c r="Q914" s="4">
        <f>'10_Avancement_Chimie'!Q914</f>
        <v>0</v>
      </c>
      <c r="R914" s="4">
        <f>'10_Avancement_Chimie'!R914</f>
        <v>0</v>
      </c>
    </row>
    <row r="915" spans="1:18">
      <c r="A915" s="4">
        <f>'10_Avancement_Chimie'!A915</f>
        <v>0</v>
      </c>
      <c r="B915" s="4">
        <f>'10_Avancement_Chimie'!B915</f>
        <v>0</v>
      </c>
      <c r="C915" s="4">
        <f>'10_Avancement_Chimie'!C915</f>
        <v>0</v>
      </c>
      <c r="D915" s="4">
        <f>'10_Avancement_Chimie'!D915</f>
        <v>0</v>
      </c>
      <c r="E915" s="4">
        <f>'10_Avancement_Chimie'!E915</f>
        <v>0</v>
      </c>
      <c r="F915" s="4">
        <f>'10_Avancement_Chimie'!F915</f>
        <v>0</v>
      </c>
      <c r="G915" s="4">
        <f>'10_Avancement_Chimie'!G915</f>
        <v>0</v>
      </c>
      <c r="H915" s="4">
        <f>'10_Avancement_Chimie'!H915</f>
        <v>0</v>
      </c>
      <c r="I915" s="4">
        <f>'10_Avancement_Chimie'!I915</f>
        <v>0</v>
      </c>
      <c r="J915" s="4">
        <f>'10_Avancement_Chimie'!J915</f>
        <v>0</v>
      </c>
      <c r="K915" s="4">
        <f>'10_Avancement_Chimie'!K915</f>
        <v>0</v>
      </c>
      <c r="L915" s="4">
        <f>'10_Avancement_Chimie'!L915</f>
        <v>0</v>
      </c>
      <c r="M915" s="4">
        <f>'10_Avancement_Chimie'!M915</f>
        <v>0</v>
      </c>
      <c r="N915" s="4">
        <f>'10_Avancement_Chimie'!N915</f>
        <v>0</v>
      </c>
      <c r="O915" s="4">
        <f>'10_Avancement_Chimie'!O915</f>
        <v>0</v>
      </c>
      <c r="P915" s="4">
        <f>'10_Avancement_Chimie'!P915</f>
        <v>0</v>
      </c>
      <c r="Q915" s="4">
        <f>'10_Avancement_Chimie'!Q915</f>
        <v>0</v>
      </c>
      <c r="R915" s="4">
        <f>'10_Avancement_Chimie'!R915</f>
        <v>0</v>
      </c>
    </row>
    <row r="916" spans="1:18">
      <c r="A916" s="4">
        <f>'10_Avancement_Chimie'!A916</f>
        <v>0</v>
      </c>
      <c r="B916" s="4">
        <f>'10_Avancement_Chimie'!B916</f>
        <v>0</v>
      </c>
      <c r="C916" s="4">
        <f>'10_Avancement_Chimie'!C916</f>
        <v>0</v>
      </c>
      <c r="D916" s="4">
        <f>'10_Avancement_Chimie'!D916</f>
        <v>0</v>
      </c>
      <c r="E916" s="4">
        <f>'10_Avancement_Chimie'!E916</f>
        <v>0</v>
      </c>
      <c r="F916" s="4">
        <f>'10_Avancement_Chimie'!F916</f>
        <v>0</v>
      </c>
      <c r="G916" s="4">
        <f>'10_Avancement_Chimie'!G916</f>
        <v>0</v>
      </c>
      <c r="H916" s="4">
        <f>'10_Avancement_Chimie'!H916</f>
        <v>0</v>
      </c>
      <c r="I916" s="4">
        <f>'10_Avancement_Chimie'!I916</f>
        <v>0</v>
      </c>
      <c r="J916" s="4">
        <f>'10_Avancement_Chimie'!J916</f>
        <v>0</v>
      </c>
      <c r="K916" s="4">
        <f>'10_Avancement_Chimie'!K916</f>
        <v>0</v>
      </c>
      <c r="L916" s="4">
        <f>'10_Avancement_Chimie'!L916</f>
        <v>0</v>
      </c>
      <c r="M916" s="4">
        <f>'10_Avancement_Chimie'!M916</f>
        <v>0</v>
      </c>
      <c r="N916" s="4">
        <f>'10_Avancement_Chimie'!N916</f>
        <v>0</v>
      </c>
      <c r="O916" s="4">
        <f>'10_Avancement_Chimie'!O916</f>
        <v>0</v>
      </c>
      <c r="P916" s="4">
        <f>'10_Avancement_Chimie'!P916</f>
        <v>0</v>
      </c>
      <c r="Q916" s="4">
        <f>'10_Avancement_Chimie'!Q916</f>
        <v>0</v>
      </c>
      <c r="R916" s="4">
        <f>'10_Avancement_Chimie'!R916</f>
        <v>0</v>
      </c>
    </row>
    <row r="917" spans="1:18">
      <c r="A917" s="4">
        <f>'10_Avancement_Chimie'!A917</f>
        <v>0</v>
      </c>
      <c r="B917" s="4">
        <f>'10_Avancement_Chimie'!B917</f>
        <v>0</v>
      </c>
      <c r="C917" s="4">
        <f>'10_Avancement_Chimie'!C917</f>
        <v>0</v>
      </c>
      <c r="D917" s="4">
        <f>'10_Avancement_Chimie'!D917</f>
        <v>0</v>
      </c>
      <c r="E917" s="4">
        <f>'10_Avancement_Chimie'!E917</f>
        <v>0</v>
      </c>
      <c r="F917" s="4">
        <f>'10_Avancement_Chimie'!F917</f>
        <v>0</v>
      </c>
      <c r="G917" s="4">
        <f>'10_Avancement_Chimie'!G917</f>
        <v>0</v>
      </c>
      <c r="H917" s="4">
        <f>'10_Avancement_Chimie'!H917</f>
        <v>0</v>
      </c>
      <c r="I917" s="4">
        <f>'10_Avancement_Chimie'!I917</f>
        <v>0</v>
      </c>
      <c r="J917" s="4">
        <f>'10_Avancement_Chimie'!J917</f>
        <v>0</v>
      </c>
      <c r="K917" s="4">
        <f>'10_Avancement_Chimie'!K917</f>
        <v>0</v>
      </c>
      <c r="L917" s="4">
        <f>'10_Avancement_Chimie'!L917</f>
        <v>0</v>
      </c>
      <c r="M917" s="4">
        <f>'10_Avancement_Chimie'!M917</f>
        <v>0</v>
      </c>
      <c r="N917" s="4">
        <f>'10_Avancement_Chimie'!N917</f>
        <v>0</v>
      </c>
      <c r="O917" s="4">
        <f>'10_Avancement_Chimie'!O917</f>
        <v>0</v>
      </c>
      <c r="P917" s="4">
        <f>'10_Avancement_Chimie'!P917</f>
        <v>0</v>
      </c>
      <c r="Q917" s="4">
        <f>'10_Avancement_Chimie'!Q917</f>
        <v>0</v>
      </c>
      <c r="R917" s="4">
        <f>'10_Avancement_Chimie'!R917</f>
        <v>0</v>
      </c>
    </row>
    <row r="918" spans="1:18">
      <c r="A918" s="4">
        <f>'10_Avancement_Chimie'!A918</f>
        <v>0</v>
      </c>
      <c r="B918" s="4">
        <f>'10_Avancement_Chimie'!B918</f>
        <v>0</v>
      </c>
      <c r="C918" s="4">
        <f>'10_Avancement_Chimie'!C918</f>
        <v>0</v>
      </c>
      <c r="D918" s="4">
        <f>'10_Avancement_Chimie'!D918</f>
        <v>0</v>
      </c>
      <c r="E918" s="4">
        <f>'10_Avancement_Chimie'!E918</f>
        <v>0</v>
      </c>
      <c r="F918" s="4">
        <f>'10_Avancement_Chimie'!F918</f>
        <v>0</v>
      </c>
      <c r="G918" s="4">
        <f>'10_Avancement_Chimie'!G918</f>
        <v>0</v>
      </c>
      <c r="H918" s="4">
        <f>'10_Avancement_Chimie'!H918</f>
        <v>0</v>
      </c>
      <c r="I918" s="4">
        <f>'10_Avancement_Chimie'!I918</f>
        <v>0</v>
      </c>
      <c r="J918" s="4">
        <f>'10_Avancement_Chimie'!J918</f>
        <v>0</v>
      </c>
      <c r="K918" s="4">
        <f>'10_Avancement_Chimie'!K918</f>
        <v>0</v>
      </c>
      <c r="L918" s="4">
        <f>'10_Avancement_Chimie'!L918</f>
        <v>0</v>
      </c>
      <c r="M918" s="4">
        <f>'10_Avancement_Chimie'!M918</f>
        <v>0</v>
      </c>
      <c r="N918" s="4">
        <f>'10_Avancement_Chimie'!N918</f>
        <v>0</v>
      </c>
      <c r="O918" s="4">
        <f>'10_Avancement_Chimie'!O918</f>
        <v>0</v>
      </c>
      <c r="P918" s="4">
        <f>'10_Avancement_Chimie'!P918</f>
        <v>0</v>
      </c>
      <c r="Q918" s="4">
        <f>'10_Avancement_Chimie'!Q918</f>
        <v>0</v>
      </c>
      <c r="R918" s="4">
        <f>'10_Avancement_Chimie'!R918</f>
        <v>0</v>
      </c>
    </row>
    <row r="919" spans="1:18">
      <c r="A919" s="4">
        <f>'10_Avancement_Chimie'!A919</f>
        <v>0</v>
      </c>
      <c r="B919" s="4">
        <f>'10_Avancement_Chimie'!B919</f>
        <v>0</v>
      </c>
      <c r="C919" s="4">
        <f>'10_Avancement_Chimie'!C919</f>
        <v>0</v>
      </c>
      <c r="D919" s="4">
        <f>'10_Avancement_Chimie'!D919</f>
        <v>0</v>
      </c>
      <c r="E919" s="4">
        <f>'10_Avancement_Chimie'!E919</f>
        <v>0</v>
      </c>
      <c r="F919" s="4">
        <f>'10_Avancement_Chimie'!F919</f>
        <v>0</v>
      </c>
      <c r="G919" s="4">
        <f>'10_Avancement_Chimie'!G919</f>
        <v>0</v>
      </c>
      <c r="H919" s="4">
        <f>'10_Avancement_Chimie'!H919</f>
        <v>0</v>
      </c>
      <c r="I919" s="4">
        <f>'10_Avancement_Chimie'!I919</f>
        <v>0</v>
      </c>
      <c r="J919" s="4">
        <f>'10_Avancement_Chimie'!J919</f>
        <v>0</v>
      </c>
      <c r="K919" s="4">
        <f>'10_Avancement_Chimie'!K919</f>
        <v>0</v>
      </c>
      <c r="L919" s="4">
        <f>'10_Avancement_Chimie'!L919</f>
        <v>0</v>
      </c>
      <c r="M919" s="4">
        <f>'10_Avancement_Chimie'!M919</f>
        <v>0</v>
      </c>
      <c r="N919" s="4">
        <f>'10_Avancement_Chimie'!N919</f>
        <v>0</v>
      </c>
      <c r="O919" s="4">
        <f>'10_Avancement_Chimie'!O919</f>
        <v>0</v>
      </c>
      <c r="P919" s="4">
        <f>'10_Avancement_Chimie'!P919</f>
        <v>0</v>
      </c>
      <c r="Q919" s="4">
        <f>'10_Avancement_Chimie'!Q919</f>
        <v>0</v>
      </c>
      <c r="R919" s="4">
        <f>'10_Avancement_Chimie'!R919</f>
        <v>0</v>
      </c>
    </row>
    <row r="920" spans="1:18">
      <c r="A920" s="4">
        <f>'10_Avancement_Chimie'!A920</f>
        <v>0</v>
      </c>
      <c r="B920" s="4">
        <f>'10_Avancement_Chimie'!B920</f>
        <v>0</v>
      </c>
      <c r="C920" s="4">
        <f>'10_Avancement_Chimie'!C920</f>
        <v>0</v>
      </c>
      <c r="D920" s="4">
        <f>'10_Avancement_Chimie'!D920</f>
        <v>0</v>
      </c>
      <c r="E920" s="4">
        <f>'10_Avancement_Chimie'!E920</f>
        <v>0</v>
      </c>
      <c r="F920" s="4">
        <f>'10_Avancement_Chimie'!F920</f>
        <v>0</v>
      </c>
      <c r="G920" s="4">
        <f>'10_Avancement_Chimie'!G920</f>
        <v>0</v>
      </c>
      <c r="H920" s="4">
        <f>'10_Avancement_Chimie'!H920</f>
        <v>0</v>
      </c>
      <c r="I920" s="4">
        <f>'10_Avancement_Chimie'!I920</f>
        <v>0</v>
      </c>
      <c r="J920" s="4">
        <f>'10_Avancement_Chimie'!J920</f>
        <v>0</v>
      </c>
      <c r="K920" s="4">
        <f>'10_Avancement_Chimie'!K920</f>
        <v>0</v>
      </c>
      <c r="L920" s="4">
        <f>'10_Avancement_Chimie'!L920</f>
        <v>0</v>
      </c>
      <c r="M920" s="4">
        <f>'10_Avancement_Chimie'!M920</f>
        <v>0</v>
      </c>
      <c r="N920" s="4">
        <f>'10_Avancement_Chimie'!N920</f>
        <v>0</v>
      </c>
      <c r="O920" s="4">
        <f>'10_Avancement_Chimie'!O920</f>
        <v>0</v>
      </c>
      <c r="P920" s="4">
        <f>'10_Avancement_Chimie'!P920</f>
        <v>0</v>
      </c>
      <c r="Q920" s="4">
        <f>'10_Avancement_Chimie'!Q920</f>
        <v>0</v>
      </c>
      <c r="R920" s="4">
        <f>'10_Avancement_Chimie'!R920</f>
        <v>0</v>
      </c>
    </row>
    <row r="921" spans="1:18">
      <c r="A921" s="4">
        <f>'10_Avancement_Chimie'!A921</f>
        <v>0</v>
      </c>
      <c r="B921" s="4">
        <f>'10_Avancement_Chimie'!B921</f>
        <v>0</v>
      </c>
      <c r="C921" s="4">
        <f>'10_Avancement_Chimie'!C921</f>
        <v>0</v>
      </c>
      <c r="D921" s="4">
        <f>'10_Avancement_Chimie'!D921</f>
        <v>0</v>
      </c>
      <c r="E921" s="4">
        <f>'10_Avancement_Chimie'!E921</f>
        <v>0</v>
      </c>
      <c r="F921" s="4">
        <f>'10_Avancement_Chimie'!F921</f>
        <v>0</v>
      </c>
      <c r="G921" s="4">
        <f>'10_Avancement_Chimie'!G921</f>
        <v>0</v>
      </c>
      <c r="H921" s="4">
        <f>'10_Avancement_Chimie'!H921</f>
        <v>0</v>
      </c>
      <c r="I921" s="4">
        <f>'10_Avancement_Chimie'!I921</f>
        <v>0</v>
      </c>
      <c r="J921" s="4">
        <f>'10_Avancement_Chimie'!J921</f>
        <v>0</v>
      </c>
      <c r="K921" s="4">
        <f>'10_Avancement_Chimie'!K921</f>
        <v>0</v>
      </c>
      <c r="L921" s="4">
        <f>'10_Avancement_Chimie'!L921</f>
        <v>0</v>
      </c>
      <c r="M921" s="4">
        <f>'10_Avancement_Chimie'!M921</f>
        <v>0</v>
      </c>
      <c r="N921" s="4">
        <f>'10_Avancement_Chimie'!N921</f>
        <v>0</v>
      </c>
      <c r="O921" s="4">
        <f>'10_Avancement_Chimie'!O921</f>
        <v>0</v>
      </c>
      <c r="P921" s="4">
        <f>'10_Avancement_Chimie'!P921</f>
        <v>0</v>
      </c>
      <c r="Q921" s="4">
        <f>'10_Avancement_Chimie'!Q921</f>
        <v>0</v>
      </c>
      <c r="R921" s="4">
        <f>'10_Avancement_Chimie'!R921</f>
        <v>0</v>
      </c>
    </row>
    <row r="922" spans="1:18">
      <c r="A922" s="4">
        <f>'10_Avancement_Chimie'!A922</f>
        <v>0</v>
      </c>
      <c r="B922" s="4">
        <f>'10_Avancement_Chimie'!B922</f>
        <v>0</v>
      </c>
      <c r="C922" s="4">
        <f>'10_Avancement_Chimie'!C922</f>
        <v>0</v>
      </c>
      <c r="D922" s="4">
        <f>'10_Avancement_Chimie'!D922</f>
        <v>0</v>
      </c>
      <c r="E922" s="4">
        <f>'10_Avancement_Chimie'!E922</f>
        <v>0</v>
      </c>
      <c r="F922" s="4">
        <f>'10_Avancement_Chimie'!F922</f>
        <v>0</v>
      </c>
      <c r="G922" s="4">
        <f>'10_Avancement_Chimie'!G922</f>
        <v>0</v>
      </c>
      <c r="H922" s="4">
        <f>'10_Avancement_Chimie'!H922</f>
        <v>0</v>
      </c>
      <c r="I922" s="4">
        <f>'10_Avancement_Chimie'!I922</f>
        <v>0</v>
      </c>
      <c r="J922" s="4">
        <f>'10_Avancement_Chimie'!J922</f>
        <v>0</v>
      </c>
      <c r="K922" s="4">
        <f>'10_Avancement_Chimie'!K922</f>
        <v>0</v>
      </c>
      <c r="L922" s="4">
        <f>'10_Avancement_Chimie'!L922</f>
        <v>0</v>
      </c>
      <c r="M922" s="4">
        <f>'10_Avancement_Chimie'!M922</f>
        <v>0</v>
      </c>
      <c r="N922" s="4">
        <f>'10_Avancement_Chimie'!N922</f>
        <v>0</v>
      </c>
      <c r="O922" s="4">
        <f>'10_Avancement_Chimie'!O922</f>
        <v>0</v>
      </c>
      <c r="P922" s="4">
        <f>'10_Avancement_Chimie'!P922</f>
        <v>0</v>
      </c>
      <c r="Q922" s="4">
        <f>'10_Avancement_Chimie'!Q922</f>
        <v>0</v>
      </c>
      <c r="R922" s="4">
        <f>'10_Avancement_Chimie'!R922</f>
        <v>0</v>
      </c>
    </row>
    <row r="923" spans="1:18">
      <c r="A923" s="4">
        <f>'10_Avancement_Chimie'!A923</f>
        <v>0</v>
      </c>
      <c r="B923" s="4">
        <f>'10_Avancement_Chimie'!B923</f>
        <v>0</v>
      </c>
      <c r="C923" s="4">
        <f>'10_Avancement_Chimie'!C923</f>
        <v>0</v>
      </c>
      <c r="D923" s="4">
        <f>'10_Avancement_Chimie'!D923</f>
        <v>0</v>
      </c>
      <c r="E923" s="4">
        <f>'10_Avancement_Chimie'!E923</f>
        <v>0</v>
      </c>
      <c r="F923" s="4">
        <f>'10_Avancement_Chimie'!F923</f>
        <v>0</v>
      </c>
      <c r="G923" s="4">
        <f>'10_Avancement_Chimie'!G923</f>
        <v>0</v>
      </c>
      <c r="H923" s="4">
        <f>'10_Avancement_Chimie'!H923</f>
        <v>0</v>
      </c>
      <c r="I923" s="4">
        <f>'10_Avancement_Chimie'!I923</f>
        <v>0</v>
      </c>
      <c r="J923" s="4">
        <f>'10_Avancement_Chimie'!J923</f>
        <v>0</v>
      </c>
      <c r="K923" s="4">
        <f>'10_Avancement_Chimie'!K923</f>
        <v>0</v>
      </c>
      <c r="L923" s="4">
        <f>'10_Avancement_Chimie'!L923</f>
        <v>0</v>
      </c>
      <c r="M923" s="4">
        <f>'10_Avancement_Chimie'!M923</f>
        <v>0</v>
      </c>
      <c r="N923" s="4">
        <f>'10_Avancement_Chimie'!N923</f>
        <v>0</v>
      </c>
      <c r="O923" s="4">
        <f>'10_Avancement_Chimie'!O923</f>
        <v>0</v>
      </c>
      <c r="P923" s="4">
        <f>'10_Avancement_Chimie'!P923</f>
        <v>0</v>
      </c>
      <c r="Q923" s="4">
        <f>'10_Avancement_Chimie'!Q923</f>
        <v>0</v>
      </c>
      <c r="R923" s="4">
        <f>'10_Avancement_Chimie'!R923</f>
        <v>0</v>
      </c>
    </row>
    <row r="924" spans="1:18">
      <c r="A924" s="4">
        <f>'10_Avancement_Chimie'!A924</f>
        <v>0</v>
      </c>
      <c r="B924" s="4">
        <f>'10_Avancement_Chimie'!B924</f>
        <v>0</v>
      </c>
      <c r="C924" s="4">
        <f>'10_Avancement_Chimie'!C924</f>
        <v>0</v>
      </c>
      <c r="D924" s="4">
        <f>'10_Avancement_Chimie'!D924</f>
        <v>0</v>
      </c>
      <c r="E924" s="4">
        <f>'10_Avancement_Chimie'!E924</f>
        <v>0</v>
      </c>
      <c r="F924" s="4">
        <f>'10_Avancement_Chimie'!F924</f>
        <v>0</v>
      </c>
      <c r="G924" s="4">
        <f>'10_Avancement_Chimie'!G924</f>
        <v>0</v>
      </c>
      <c r="H924" s="4">
        <f>'10_Avancement_Chimie'!H924</f>
        <v>0</v>
      </c>
      <c r="I924" s="4">
        <f>'10_Avancement_Chimie'!I924</f>
        <v>0</v>
      </c>
      <c r="J924" s="4">
        <f>'10_Avancement_Chimie'!J924</f>
        <v>0</v>
      </c>
      <c r="K924" s="4">
        <f>'10_Avancement_Chimie'!K924</f>
        <v>0</v>
      </c>
      <c r="L924" s="4">
        <f>'10_Avancement_Chimie'!L924</f>
        <v>0</v>
      </c>
      <c r="M924" s="4">
        <f>'10_Avancement_Chimie'!M924</f>
        <v>0</v>
      </c>
      <c r="N924" s="4">
        <f>'10_Avancement_Chimie'!N924</f>
        <v>0</v>
      </c>
      <c r="O924" s="4">
        <f>'10_Avancement_Chimie'!O924</f>
        <v>0</v>
      </c>
      <c r="P924" s="4">
        <f>'10_Avancement_Chimie'!P924</f>
        <v>0</v>
      </c>
      <c r="Q924" s="4">
        <f>'10_Avancement_Chimie'!Q924</f>
        <v>0</v>
      </c>
      <c r="R924" s="4">
        <f>'10_Avancement_Chimie'!R924</f>
        <v>0</v>
      </c>
    </row>
    <row r="925" spans="1:18">
      <c r="A925" s="4">
        <f>'10_Avancement_Chimie'!A925</f>
        <v>0</v>
      </c>
      <c r="B925" s="4">
        <f>'10_Avancement_Chimie'!B925</f>
        <v>0</v>
      </c>
      <c r="C925" s="4">
        <f>'10_Avancement_Chimie'!C925</f>
        <v>0</v>
      </c>
      <c r="D925" s="4">
        <f>'10_Avancement_Chimie'!D925</f>
        <v>0</v>
      </c>
      <c r="E925" s="4">
        <f>'10_Avancement_Chimie'!E925</f>
        <v>0</v>
      </c>
      <c r="F925" s="4">
        <f>'10_Avancement_Chimie'!F925</f>
        <v>0</v>
      </c>
      <c r="G925" s="4">
        <f>'10_Avancement_Chimie'!G925</f>
        <v>0</v>
      </c>
      <c r="H925" s="4">
        <f>'10_Avancement_Chimie'!H925</f>
        <v>0</v>
      </c>
      <c r="I925" s="4">
        <f>'10_Avancement_Chimie'!I925</f>
        <v>0</v>
      </c>
      <c r="J925" s="4">
        <f>'10_Avancement_Chimie'!J925</f>
        <v>0</v>
      </c>
      <c r="K925" s="4">
        <f>'10_Avancement_Chimie'!K925</f>
        <v>0</v>
      </c>
      <c r="L925" s="4">
        <f>'10_Avancement_Chimie'!L925</f>
        <v>0</v>
      </c>
      <c r="M925" s="4">
        <f>'10_Avancement_Chimie'!M925</f>
        <v>0</v>
      </c>
      <c r="N925" s="4">
        <f>'10_Avancement_Chimie'!N925</f>
        <v>0</v>
      </c>
      <c r="O925" s="4">
        <f>'10_Avancement_Chimie'!O925</f>
        <v>0</v>
      </c>
      <c r="P925" s="4">
        <f>'10_Avancement_Chimie'!P925</f>
        <v>0</v>
      </c>
      <c r="Q925" s="4">
        <f>'10_Avancement_Chimie'!Q925</f>
        <v>0</v>
      </c>
      <c r="R925" s="4">
        <f>'10_Avancement_Chimie'!R925</f>
        <v>0</v>
      </c>
    </row>
    <row r="926" spans="1:18">
      <c r="A926" s="4">
        <f>'10_Avancement_Chimie'!A926</f>
        <v>0</v>
      </c>
      <c r="B926" s="4">
        <f>'10_Avancement_Chimie'!B926</f>
        <v>0</v>
      </c>
      <c r="C926" s="4">
        <f>'10_Avancement_Chimie'!C926</f>
        <v>0</v>
      </c>
      <c r="D926" s="4">
        <f>'10_Avancement_Chimie'!D926</f>
        <v>0</v>
      </c>
      <c r="E926" s="4">
        <f>'10_Avancement_Chimie'!E926</f>
        <v>0</v>
      </c>
      <c r="F926" s="4">
        <f>'10_Avancement_Chimie'!F926</f>
        <v>0</v>
      </c>
      <c r="G926" s="4">
        <f>'10_Avancement_Chimie'!G926</f>
        <v>0</v>
      </c>
      <c r="H926" s="4">
        <f>'10_Avancement_Chimie'!H926</f>
        <v>0</v>
      </c>
      <c r="I926" s="4">
        <f>'10_Avancement_Chimie'!I926</f>
        <v>0</v>
      </c>
      <c r="J926" s="4">
        <f>'10_Avancement_Chimie'!J926</f>
        <v>0</v>
      </c>
      <c r="K926" s="4">
        <f>'10_Avancement_Chimie'!K926</f>
        <v>0</v>
      </c>
      <c r="L926" s="4">
        <f>'10_Avancement_Chimie'!L926</f>
        <v>0</v>
      </c>
      <c r="M926" s="4">
        <f>'10_Avancement_Chimie'!M926</f>
        <v>0</v>
      </c>
      <c r="N926" s="4">
        <f>'10_Avancement_Chimie'!N926</f>
        <v>0</v>
      </c>
      <c r="O926" s="4">
        <f>'10_Avancement_Chimie'!O926</f>
        <v>0</v>
      </c>
      <c r="P926" s="4">
        <f>'10_Avancement_Chimie'!P926</f>
        <v>0</v>
      </c>
      <c r="Q926" s="4">
        <f>'10_Avancement_Chimie'!Q926</f>
        <v>0</v>
      </c>
      <c r="R926" s="4">
        <f>'10_Avancement_Chimie'!R926</f>
        <v>0</v>
      </c>
    </row>
    <row r="927" spans="1:18">
      <c r="A927" s="4">
        <f>'10_Avancement_Chimie'!A927</f>
        <v>0</v>
      </c>
      <c r="B927" s="4">
        <f>'10_Avancement_Chimie'!B927</f>
        <v>0</v>
      </c>
      <c r="C927" s="4">
        <f>'10_Avancement_Chimie'!C927</f>
        <v>0</v>
      </c>
      <c r="D927" s="4">
        <f>'10_Avancement_Chimie'!D927</f>
        <v>0</v>
      </c>
      <c r="E927" s="4">
        <f>'10_Avancement_Chimie'!E927</f>
        <v>0</v>
      </c>
      <c r="F927" s="4">
        <f>'10_Avancement_Chimie'!F927</f>
        <v>0</v>
      </c>
      <c r="G927" s="4">
        <f>'10_Avancement_Chimie'!G927</f>
        <v>0</v>
      </c>
      <c r="H927" s="4">
        <f>'10_Avancement_Chimie'!H927</f>
        <v>0</v>
      </c>
      <c r="I927" s="4">
        <f>'10_Avancement_Chimie'!I927</f>
        <v>0</v>
      </c>
      <c r="J927" s="4">
        <f>'10_Avancement_Chimie'!J927</f>
        <v>0</v>
      </c>
      <c r="K927" s="4">
        <f>'10_Avancement_Chimie'!K927</f>
        <v>0</v>
      </c>
      <c r="L927" s="4">
        <f>'10_Avancement_Chimie'!L927</f>
        <v>0</v>
      </c>
      <c r="M927" s="4">
        <f>'10_Avancement_Chimie'!M927</f>
        <v>0</v>
      </c>
      <c r="N927" s="4">
        <f>'10_Avancement_Chimie'!N927</f>
        <v>0</v>
      </c>
      <c r="O927" s="4">
        <f>'10_Avancement_Chimie'!O927</f>
        <v>0</v>
      </c>
      <c r="P927" s="4">
        <f>'10_Avancement_Chimie'!P927</f>
        <v>0</v>
      </c>
      <c r="Q927" s="4">
        <f>'10_Avancement_Chimie'!Q927</f>
        <v>0</v>
      </c>
      <c r="R927" s="4">
        <f>'10_Avancement_Chimie'!R927</f>
        <v>0</v>
      </c>
    </row>
    <row r="928" spans="1:18">
      <c r="A928" s="4">
        <f>'10_Avancement_Chimie'!A928</f>
        <v>0</v>
      </c>
      <c r="B928" s="4">
        <f>'10_Avancement_Chimie'!B928</f>
        <v>0</v>
      </c>
      <c r="C928" s="4">
        <f>'10_Avancement_Chimie'!C928</f>
        <v>0</v>
      </c>
      <c r="D928" s="4">
        <f>'10_Avancement_Chimie'!D928</f>
        <v>0</v>
      </c>
      <c r="E928" s="4">
        <f>'10_Avancement_Chimie'!E928</f>
        <v>0</v>
      </c>
      <c r="F928" s="4">
        <f>'10_Avancement_Chimie'!F928</f>
        <v>0</v>
      </c>
      <c r="G928" s="4">
        <f>'10_Avancement_Chimie'!G928</f>
        <v>0</v>
      </c>
      <c r="H928" s="4">
        <f>'10_Avancement_Chimie'!H928</f>
        <v>0</v>
      </c>
      <c r="I928" s="4">
        <f>'10_Avancement_Chimie'!I928</f>
        <v>0</v>
      </c>
      <c r="J928" s="4">
        <f>'10_Avancement_Chimie'!J928</f>
        <v>0</v>
      </c>
      <c r="K928" s="4">
        <f>'10_Avancement_Chimie'!K928</f>
        <v>0</v>
      </c>
      <c r="L928" s="4">
        <f>'10_Avancement_Chimie'!L928</f>
        <v>0</v>
      </c>
      <c r="M928" s="4">
        <f>'10_Avancement_Chimie'!M928</f>
        <v>0</v>
      </c>
      <c r="N928" s="4">
        <f>'10_Avancement_Chimie'!N928</f>
        <v>0</v>
      </c>
      <c r="O928" s="4">
        <f>'10_Avancement_Chimie'!O928</f>
        <v>0</v>
      </c>
      <c r="P928" s="4">
        <f>'10_Avancement_Chimie'!P928</f>
        <v>0</v>
      </c>
      <c r="Q928" s="4">
        <f>'10_Avancement_Chimie'!Q928</f>
        <v>0</v>
      </c>
      <c r="R928" s="4">
        <f>'10_Avancement_Chimie'!R928</f>
        <v>0</v>
      </c>
    </row>
    <row r="929" spans="1:18">
      <c r="A929" s="4">
        <f>'10_Avancement_Chimie'!A929</f>
        <v>0</v>
      </c>
      <c r="B929" s="4">
        <f>'10_Avancement_Chimie'!B929</f>
        <v>0</v>
      </c>
      <c r="C929" s="4">
        <f>'10_Avancement_Chimie'!C929</f>
        <v>0</v>
      </c>
      <c r="D929" s="4">
        <f>'10_Avancement_Chimie'!D929</f>
        <v>0</v>
      </c>
      <c r="E929" s="4">
        <f>'10_Avancement_Chimie'!E929</f>
        <v>0</v>
      </c>
      <c r="F929" s="4">
        <f>'10_Avancement_Chimie'!F929</f>
        <v>0</v>
      </c>
      <c r="G929" s="4">
        <f>'10_Avancement_Chimie'!G929</f>
        <v>0</v>
      </c>
      <c r="H929" s="4">
        <f>'10_Avancement_Chimie'!H929</f>
        <v>0</v>
      </c>
      <c r="I929" s="4">
        <f>'10_Avancement_Chimie'!I929</f>
        <v>0</v>
      </c>
      <c r="J929" s="4">
        <f>'10_Avancement_Chimie'!J929</f>
        <v>0</v>
      </c>
      <c r="K929" s="4">
        <f>'10_Avancement_Chimie'!K929</f>
        <v>0</v>
      </c>
      <c r="L929" s="4">
        <f>'10_Avancement_Chimie'!L929</f>
        <v>0</v>
      </c>
      <c r="M929" s="4">
        <f>'10_Avancement_Chimie'!M929</f>
        <v>0</v>
      </c>
      <c r="N929" s="4">
        <f>'10_Avancement_Chimie'!N929</f>
        <v>0</v>
      </c>
      <c r="O929" s="4">
        <f>'10_Avancement_Chimie'!O929</f>
        <v>0</v>
      </c>
      <c r="P929" s="4">
        <f>'10_Avancement_Chimie'!P929</f>
        <v>0</v>
      </c>
      <c r="Q929" s="4">
        <f>'10_Avancement_Chimie'!Q929</f>
        <v>0</v>
      </c>
      <c r="R929" s="4">
        <f>'10_Avancement_Chimie'!R929</f>
        <v>0</v>
      </c>
    </row>
    <row r="930" spans="1:18">
      <c r="A930" s="4">
        <f>'10_Avancement_Chimie'!A930</f>
        <v>0</v>
      </c>
      <c r="B930" s="4">
        <f>'10_Avancement_Chimie'!B930</f>
        <v>0</v>
      </c>
      <c r="C930" s="4">
        <f>'10_Avancement_Chimie'!C930</f>
        <v>0</v>
      </c>
      <c r="D930" s="4">
        <f>'10_Avancement_Chimie'!D930</f>
        <v>0</v>
      </c>
      <c r="E930" s="4">
        <f>'10_Avancement_Chimie'!E930</f>
        <v>0</v>
      </c>
      <c r="F930" s="4">
        <f>'10_Avancement_Chimie'!F930</f>
        <v>0</v>
      </c>
      <c r="G930" s="4">
        <f>'10_Avancement_Chimie'!G930</f>
        <v>0</v>
      </c>
      <c r="H930" s="4">
        <f>'10_Avancement_Chimie'!H930</f>
        <v>0</v>
      </c>
      <c r="I930" s="4">
        <f>'10_Avancement_Chimie'!I930</f>
        <v>0</v>
      </c>
      <c r="J930" s="4">
        <f>'10_Avancement_Chimie'!J930</f>
        <v>0</v>
      </c>
      <c r="K930" s="4">
        <f>'10_Avancement_Chimie'!K930</f>
        <v>0</v>
      </c>
      <c r="L930" s="4">
        <f>'10_Avancement_Chimie'!L930</f>
        <v>0</v>
      </c>
      <c r="M930" s="4">
        <f>'10_Avancement_Chimie'!M930</f>
        <v>0</v>
      </c>
      <c r="N930" s="4">
        <f>'10_Avancement_Chimie'!N930</f>
        <v>0</v>
      </c>
      <c r="O930" s="4">
        <f>'10_Avancement_Chimie'!O930</f>
        <v>0</v>
      </c>
      <c r="P930" s="4">
        <f>'10_Avancement_Chimie'!P930</f>
        <v>0</v>
      </c>
      <c r="Q930" s="4">
        <f>'10_Avancement_Chimie'!Q930</f>
        <v>0</v>
      </c>
      <c r="R930" s="4">
        <f>'10_Avancement_Chimie'!R930</f>
        <v>0</v>
      </c>
    </row>
    <row r="931" spans="1:18">
      <c r="A931" s="4">
        <f>'10_Avancement_Chimie'!A931</f>
        <v>0</v>
      </c>
      <c r="B931" s="4">
        <f>'10_Avancement_Chimie'!B931</f>
        <v>0</v>
      </c>
      <c r="C931" s="4">
        <f>'10_Avancement_Chimie'!C931</f>
        <v>0</v>
      </c>
      <c r="D931" s="4">
        <f>'10_Avancement_Chimie'!D931</f>
        <v>0</v>
      </c>
      <c r="E931" s="4">
        <f>'10_Avancement_Chimie'!E931</f>
        <v>0</v>
      </c>
      <c r="F931" s="4">
        <f>'10_Avancement_Chimie'!F931</f>
        <v>0</v>
      </c>
      <c r="G931" s="4">
        <f>'10_Avancement_Chimie'!G931</f>
        <v>0</v>
      </c>
      <c r="H931" s="4">
        <f>'10_Avancement_Chimie'!H931</f>
        <v>0</v>
      </c>
      <c r="I931" s="4">
        <f>'10_Avancement_Chimie'!I931</f>
        <v>0</v>
      </c>
      <c r="J931" s="4">
        <f>'10_Avancement_Chimie'!J931</f>
        <v>0</v>
      </c>
      <c r="K931" s="4">
        <f>'10_Avancement_Chimie'!K931</f>
        <v>0</v>
      </c>
      <c r="L931" s="4">
        <f>'10_Avancement_Chimie'!L931</f>
        <v>0</v>
      </c>
      <c r="M931" s="4">
        <f>'10_Avancement_Chimie'!M931</f>
        <v>0</v>
      </c>
      <c r="N931" s="4">
        <f>'10_Avancement_Chimie'!N931</f>
        <v>0</v>
      </c>
      <c r="O931" s="4">
        <f>'10_Avancement_Chimie'!O931</f>
        <v>0</v>
      </c>
      <c r="P931" s="4">
        <f>'10_Avancement_Chimie'!P931</f>
        <v>0</v>
      </c>
      <c r="Q931" s="4">
        <f>'10_Avancement_Chimie'!Q931</f>
        <v>0</v>
      </c>
      <c r="R931" s="4">
        <f>'10_Avancement_Chimie'!R931</f>
        <v>0</v>
      </c>
    </row>
    <row r="932" spans="1:18">
      <c r="A932" s="4">
        <f>'10_Avancement_Chimie'!A932</f>
        <v>0</v>
      </c>
      <c r="B932" s="4">
        <f>'10_Avancement_Chimie'!B932</f>
        <v>0</v>
      </c>
      <c r="C932" s="4">
        <f>'10_Avancement_Chimie'!C932</f>
        <v>0</v>
      </c>
      <c r="D932" s="4">
        <f>'10_Avancement_Chimie'!D932</f>
        <v>0</v>
      </c>
      <c r="E932" s="4">
        <f>'10_Avancement_Chimie'!E932</f>
        <v>0</v>
      </c>
      <c r="F932" s="4">
        <f>'10_Avancement_Chimie'!F932</f>
        <v>0</v>
      </c>
      <c r="G932" s="4">
        <f>'10_Avancement_Chimie'!G932</f>
        <v>0</v>
      </c>
      <c r="H932" s="4">
        <f>'10_Avancement_Chimie'!H932</f>
        <v>0</v>
      </c>
      <c r="I932" s="4">
        <f>'10_Avancement_Chimie'!I932</f>
        <v>0</v>
      </c>
      <c r="J932" s="4">
        <f>'10_Avancement_Chimie'!J932</f>
        <v>0</v>
      </c>
      <c r="K932" s="4">
        <f>'10_Avancement_Chimie'!K932</f>
        <v>0</v>
      </c>
      <c r="L932" s="4">
        <f>'10_Avancement_Chimie'!L932</f>
        <v>0</v>
      </c>
      <c r="M932" s="4">
        <f>'10_Avancement_Chimie'!M932</f>
        <v>0</v>
      </c>
      <c r="N932" s="4">
        <f>'10_Avancement_Chimie'!N932</f>
        <v>0</v>
      </c>
      <c r="O932" s="4">
        <f>'10_Avancement_Chimie'!O932</f>
        <v>0</v>
      </c>
      <c r="P932" s="4">
        <f>'10_Avancement_Chimie'!P932</f>
        <v>0</v>
      </c>
      <c r="Q932" s="4">
        <f>'10_Avancement_Chimie'!Q932</f>
        <v>0</v>
      </c>
      <c r="R932" s="4">
        <f>'10_Avancement_Chimie'!R932</f>
        <v>0</v>
      </c>
    </row>
    <row r="933" spans="1:18">
      <c r="A933" s="4">
        <f>'10_Avancement_Chimie'!A933</f>
        <v>0</v>
      </c>
      <c r="B933" s="4">
        <f>'10_Avancement_Chimie'!B933</f>
        <v>0</v>
      </c>
      <c r="C933" s="4">
        <f>'10_Avancement_Chimie'!C933</f>
        <v>0</v>
      </c>
      <c r="D933" s="4">
        <f>'10_Avancement_Chimie'!D933</f>
        <v>0</v>
      </c>
      <c r="E933" s="4">
        <f>'10_Avancement_Chimie'!E933</f>
        <v>0</v>
      </c>
      <c r="F933" s="4">
        <f>'10_Avancement_Chimie'!F933</f>
        <v>0</v>
      </c>
      <c r="G933" s="4">
        <f>'10_Avancement_Chimie'!G933</f>
        <v>0</v>
      </c>
      <c r="H933" s="4">
        <f>'10_Avancement_Chimie'!H933</f>
        <v>0</v>
      </c>
      <c r="I933" s="4">
        <f>'10_Avancement_Chimie'!I933</f>
        <v>0</v>
      </c>
      <c r="J933" s="4">
        <f>'10_Avancement_Chimie'!J933</f>
        <v>0</v>
      </c>
      <c r="K933" s="4">
        <f>'10_Avancement_Chimie'!K933</f>
        <v>0</v>
      </c>
      <c r="L933" s="4">
        <f>'10_Avancement_Chimie'!L933</f>
        <v>0</v>
      </c>
      <c r="M933" s="4">
        <f>'10_Avancement_Chimie'!M933</f>
        <v>0</v>
      </c>
      <c r="N933" s="4">
        <f>'10_Avancement_Chimie'!N933</f>
        <v>0</v>
      </c>
      <c r="O933" s="4">
        <f>'10_Avancement_Chimie'!O933</f>
        <v>0</v>
      </c>
      <c r="P933" s="4">
        <f>'10_Avancement_Chimie'!P933</f>
        <v>0</v>
      </c>
      <c r="Q933" s="4">
        <f>'10_Avancement_Chimie'!Q933</f>
        <v>0</v>
      </c>
      <c r="R933" s="4">
        <f>'10_Avancement_Chimie'!R933</f>
        <v>0</v>
      </c>
    </row>
    <row r="934" spans="1:18">
      <c r="A934" s="4">
        <f>'10_Avancement_Chimie'!A934</f>
        <v>0</v>
      </c>
      <c r="B934" s="4">
        <f>'10_Avancement_Chimie'!B934</f>
        <v>0</v>
      </c>
      <c r="C934" s="4">
        <f>'10_Avancement_Chimie'!C934</f>
        <v>0</v>
      </c>
      <c r="D934" s="4">
        <f>'10_Avancement_Chimie'!D934</f>
        <v>0</v>
      </c>
      <c r="E934" s="4">
        <f>'10_Avancement_Chimie'!E934</f>
        <v>0</v>
      </c>
      <c r="F934" s="4">
        <f>'10_Avancement_Chimie'!F934</f>
        <v>0</v>
      </c>
      <c r="G934" s="4">
        <f>'10_Avancement_Chimie'!G934</f>
        <v>0</v>
      </c>
      <c r="H934" s="4">
        <f>'10_Avancement_Chimie'!H934</f>
        <v>0</v>
      </c>
      <c r="I934" s="4">
        <f>'10_Avancement_Chimie'!I934</f>
        <v>0</v>
      </c>
      <c r="J934" s="4">
        <f>'10_Avancement_Chimie'!J934</f>
        <v>0</v>
      </c>
      <c r="K934" s="4">
        <f>'10_Avancement_Chimie'!K934</f>
        <v>0</v>
      </c>
      <c r="L934" s="4">
        <f>'10_Avancement_Chimie'!L934</f>
        <v>0</v>
      </c>
      <c r="M934" s="4">
        <f>'10_Avancement_Chimie'!M934</f>
        <v>0</v>
      </c>
      <c r="N934" s="4">
        <f>'10_Avancement_Chimie'!N934</f>
        <v>0</v>
      </c>
      <c r="O934" s="4">
        <f>'10_Avancement_Chimie'!O934</f>
        <v>0</v>
      </c>
      <c r="P934" s="4">
        <f>'10_Avancement_Chimie'!P934</f>
        <v>0</v>
      </c>
      <c r="Q934" s="4">
        <f>'10_Avancement_Chimie'!Q934</f>
        <v>0</v>
      </c>
      <c r="R934" s="4">
        <f>'10_Avancement_Chimie'!R934</f>
        <v>0</v>
      </c>
    </row>
    <row r="935" spans="1:18">
      <c r="A935" s="4">
        <f>'10_Avancement_Chimie'!A935</f>
        <v>0</v>
      </c>
      <c r="B935" s="4">
        <f>'10_Avancement_Chimie'!B935</f>
        <v>0</v>
      </c>
      <c r="C935" s="4">
        <f>'10_Avancement_Chimie'!C935</f>
        <v>0</v>
      </c>
      <c r="D935" s="4">
        <f>'10_Avancement_Chimie'!D935</f>
        <v>0</v>
      </c>
      <c r="E935" s="4">
        <f>'10_Avancement_Chimie'!E935</f>
        <v>0</v>
      </c>
      <c r="F935" s="4">
        <f>'10_Avancement_Chimie'!F935</f>
        <v>0</v>
      </c>
      <c r="G935" s="4">
        <f>'10_Avancement_Chimie'!G935</f>
        <v>0</v>
      </c>
      <c r="H935" s="4">
        <f>'10_Avancement_Chimie'!H935</f>
        <v>0</v>
      </c>
      <c r="I935" s="4">
        <f>'10_Avancement_Chimie'!I935</f>
        <v>0</v>
      </c>
      <c r="J935" s="4">
        <f>'10_Avancement_Chimie'!J935</f>
        <v>0</v>
      </c>
      <c r="K935" s="4">
        <f>'10_Avancement_Chimie'!K935</f>
        <v>0</v>
      </c>
      <c r="L935" s="4">
        <f>'10_Avancement_Chimie'!L935</f>
        <v>0</v>
      </c>
      <c r="M935" s="4">
        <f>'10_Avancement_Chimie'!M935</f>
        <v>0</v>
      </c>
      <c r="N935" s="4">
        <f>'10_Avancement_Chimie'!N935</f>
        <v>0</v>
      </c>
      <c r="O935" s="4">
        <f>'10_Avancement_Chimie'!O935</f>
        <v>0</v>
      </c>
      <c r="P935" s="4">
        <f>'10_Avancement_Chimie'!P935</f>
        <v>0</v>
      </c>
      <c r="Q935" s="4">
        <f>'10_Avancement_Chimie'!Q935</f>
        <v>0</v>
      </c>
      <c r="R935" s="4">
        <f>'10_Avancement_Chimie'!R935</f>
        <v>0</v>
      </c>
    </row>
    <row r="936" spans="1:18">
      <c r="A936" s="4">
        <f>'10_Avancement_Chimie'!A936</f>
        <v>0</v>
      </c>
      <c r="B936" s="4">
        <f>'10_Avancement_Chimie'!B936</f>
        <v>0</v>
      </c>
      <c r="C936" s="4">
        <f>'10_Avancement_Chimie'!C936</f>
        <v>0</v>
      </c>
      <c r="D936" s="4">
        <f>'10_Avancement_Chimie'!D936</f>
        <v>0</v>
      </c>
      <c r="E936" s="4">
        <f>'10_Avancement_Chimie'!E936</f>
        <v>0</v>
      </c>
      <c r="F936" s="4">
        <f>'10_Avancement_Chimie'!F936</f>
        <v>0</v>
      </c>
      <c r="G936" s="4">
        <f>'10_Avancement_Chimie'!G936</f>
        <v>0</v>
      </c>
      <c r="H936" s="4">
        <f>'10_Avancement_Chimie'!H936</f>
        <v>0</v>
      </c>
      <c r="I936" s="4">
        <f>'10_Avancement_Chimie'!I936</f>
        <v>0</v>
      </c>
      <c r="J936" s="4">
        <f>'10_Avancement_Chimie'!J936</f>
        <v>0</v>
      </c>
      <c r="K936" s="4">
        <f>'10_Avancement_Chimie'!K936</f>
        <v>0</v>
      </c>
      <c r="L936" s="4">
        <f>'10_Avancement_Chimie'!L936</f>
        <v>0</v>
      </c>
      <c r="M936" s="4">
        <f>'10_Avancement_Chimie'!M936</f>
        <v>0</v>
      </c>
      <c r="N936" s="4">
        <f>'10_Avancement_Chimie'!N936</f>
        <v>0</v>
      </c>
      <c r="O936" s="4">
        <f>'10_Avancement_Chimie'!O936</f>
        <v>0</v>
      </c>
      <c r="P936" s="4">
        <f>'10_Avancement_Chimie'!P936</f>
        <v>0</v>
      </c>
      <c r="Q936" s="4">
        <f>'10_Avancement_Chimie'!Q936</f>
        <v>0</v>
      </c>
      <c r="R936" s="4">
        <f>'10_Avancement_Chimie'!R936</f>
        <v>0</v>
      </c>
    </row>
    <row r="937" spans="1:18">
      <c r="A937" s="4">
        <f>'10_Avancement_Chimie'!A937</f>
        <v>0</v>
      </c>
      <c r="B937" s="4">
        <f>'10_Avancement_Chimie'!B937</f>
        <v>0</v>
      </c>
      <c r="C937" s="4">
        <f>'10_Avancement_Chimie'!C937</f>
        <v>0</v>
      </c>
      <c r="D937" s="4">
        <f>'10_Avancement_Chimie'!D937</f>
        <v>0</v>
      </c>
      <c r="E937" s="4">
        <f>'10_Avancement_Chimie'!E937</f>
        <v>0</v>
      </c>
      <c r="F937" s="4">
        <f>'10_Avancement_Chimie'!F937</f>
        <v>0</v>
      </c>
      <c r="G937" s="4">
        <f>'10_Avancement_Chimie'!G937</f>
        <v>0</v>
      </c>
      <c r="H937" s="4">
        <f>'10_Avancement_Chimie'!H937</f>
        <v>0</v>
      </c>
      <c r="I937" s="4">
        <f>'10_Avancement_Chimie'!I937</f>
        <v>0</v>
      </c>
      <c r="J937" s="4">
        <f>'10_Avancement_Chimie'!J937</f>
        <v>0</v>
      </c>
      <c r="K937" s="4">
        <f>'10_Avancement_Chimie'!K937</f>
        <v>0</v>
      </c>
      <c r="L937" s="4">
        <f>'10_Avancement_Chimie'!L937</f>
        <v>0</v>
      </c>
      <c r="M937" s="4">
        <f>'10_Avancement_Chimie'!M937</f>
        <v>0</v>
      </c>
      <c r="N937" s="4">
        <f>'10_Avancement_Chimie'!N937</f>
        <v>0</v>
      </c>
      <c r="O937" s="4">
        <f>'10_Avancement_Chimie'!O937</f>
        <v>0</v>
      </c>
      <c r="P937" s="4">
        <f>'10_Avancement_Chimie'!P937</f>
        <v>0</v>
      </c>
      <c r="Q937" s="4">
        <f>'10_Avancement_Chimie'!Q937</f>
        <v>0</v>
      </c>
      <c r="R937" s="4">
        <f>'10_Avancement_Chimie'!R937</f>
        <v>0</v>
      </c>
    </row>
    <row r="938" spans="1:18">
      <c r="A938" s="4">
        <f>'10_Avancement_Chimie'!A938</f>
        <v>0</v>
      </c>
      <c r="B938" s="4">
        <f>'10_Avancement_Chimie'!B938</f>
        <v>0</v>
      </c>
      <c r="C938" s="4">
        <f>'10_Avancement_Chimie'!C938</f>
        <v>0</v>
      </c>
      <c r="D938" s="4">
        <f>'10_Avancement_Chimie'!D938</f>
        <v>0</v>
      </c>
      <c r="E938" s="4">
        <f>'10_Avancement_Chimie'!E938</f>
        <v>0</v>
      </c>
      <c r="F938" s="4">
        <f>'10_Avancement_Chimie'!F938</f>
        <v>0</v>
      </c>
      <c r="G938" s="4">
        <f>'10_Avancement_Chimie'!G938</f>
        <v>0</v>
      </c>
      <c r="H938" s="4">
        <f>'10_Avancement_Chimie'!H938</f>
        <v>0</v>
      </c>
      <c r="I938" s="4">
        <f>'10_Avancement_Chimie'!I938</f>
        <v>0</v>
      </c>
      <c r="J938" s="4">
        <f>'10_Avancement_Chimie'!J938</f>
        <v>0</v>
      </c>
      <c r="K938" s="4">
        <f>'10_Avancement_Chimie'!K938</f>
        <v>0</v>
      </c>
      <c r="L938" s="4">
        <f>'10_Avancement_Chimie'!L938</f>
        <v>0</v>
      </c>
      <c r="M938" s="4">
        <f>'10_Avancement_Chimie'!M938</f>
        <v>0</v>
      </c>
      <c r="N938" s="4">
        <f>'10_Avancement_Chimie'!N938</f>
        <v>0</v>
      </c>
      <c r="O938" s="4">
        <f>'10_Avancement_Chimie'!O938</f>
        <v>0</v>
      </c>
      <c r="P938" s="4">
        <f>'10_Avancement_Chimie'!P938</f>
        <v>0</v>
      </c>
      <c r="Q938" s="4">
        <f>'10_Avancement_Chimie'!Q938</f>
        <v>0</v>
      </c>
      <c r="R938" s="4">
        <f>'10_Avancement_Chimie'!R938</f>
        <v>0</v>
      </c>
    </row>
    <row r="939" spans="1:18">
      <c r="A939" s="4">
        <f>'10_Avancement_Chimie'!A939</f>
        <v>0</v>
      </c>
      <c r="B939" s="4">
        <f>'10_Avancement_Chimie'!B939</f>
        <v>0</v>
      </c>
      <c r="C939" s="4">
        <f>'10_Avancement_Chimie'!C939</f>
        <v>0</v>
      </c>
      <c r="D939" s="4">
        <f>'10_Avancement_Chimie'!D939</f>
        <v>0</v>
      </c>
      <c r="E939" s="4">
        <f>'10_Avancement_Chimie'!E939</f>
        <v>0</v>
      </c>
      <c r="F939" s="4">
        <f>'10_Avancement_Chimie'!F939</f>
        <v>0</v>
      </c>
      <c r="G939" s="4">
        <f>'10_Avancement_Chimie'!G939</f>
        <v>0</v>
      </c>
      <c r="H939" s="4">
        <f>'10_Avancement_Chimie'!H939</f>
        <v>0</v>
      </c>
      <c r="I939" s="4">
        <f>'10_Avancement_Chimie'!I939</f>
        <v>0</v>
      </c>
      <c r="J939" s="4">
        <f>'10_Avancement_Chimie'!J939</f>
        <v>0</v>
      </c>
      <c r="K939" s="4">
        <f>'10_Avancement_Chimie'!K939</f>
        <v>0</v>
      </c>
      <c r="L939" s="4">
        <f>'10_Avancement_Chimie'!L939</f>
        <v>0</v>
      </c>
      <c r="M939" s="4">
        <f>'10_Avancement_Chimie'!M939</f>
        <v>0</v>
      </c>
      <c r="N939" s="4">
        <f>'10_Avancement_Chimie'!N939</f>
        <v>0</v>
      </c>
      <c r="O939" s="4">
        <f>'10_Avancement_Chimie'!O939</f>
        <v>0</v>
      </c>
      <c r="P939" s="4">
        <f>'10_Avancement_Chimie'!P939</f>
        <v>0</v>
      </c>
      <c r="Q939" s="4">
        <f>'10_Avancement_Chimie'!Q939</f>
        <v>0</v>
      </c>
      <c r="R939" s="4">
        <f>'10_Avancement_Chimie'!R939</f>
        <v>0</v>
      </c>
    </row>
    <row r="940" spans="1:18">
      <c r="A940" s="4">
        <f>'10_Avancement_Chimie'!A940</f>
        <v>0</v>
      </c>
      <c r="B940" s="4">
        <f>'10_Avancement_Chimie'!B940</f>
        <v>0</v>
      </c>
      <c r="C940" s="4">
        <f>'10_Avancement_Chimie'!C940</f>
        <v>0</v>
      </c>
      <c r="D940" s="4">
        <f>'10_Avancement_Chimie'!D940</f>
        <v>0</v>
      </c>
      <c r="E940" s="4">
        <f>'10_Avancement_Chimie'!E940</f>
        <v>0</v>
      </c>
      <c r="F940" s="4">
        <f>'10_Avancement_Chimie'!F940</f>
        <v>0</v>
      </c>
      <c r="G940" s="4">
        <f>'10_Avancement_Chimie'!G940</f>
        <v>0</v>
      </c>
      <c r="H940" s="4">
        <f>'10_Avancement_Chimie'!H940</f>
        <v>0</v>
      </c>
      <c r="I940" s="4">
        <f>'10_Avancement_Chimie'!I940</f>
        <v>0</v>
      </c>
      <c r="J940" s="4">
        <f>'10_Avancement_Chimie'!J940</f>
        <v>0</v>
      </c>
      <c r="K940" s="4">
        <f>'10_Avancement_Chimie'!K940</f>
        <v>0</v>
      </c>
      <c r="L940" s="4">
        <f>'10_Avancement_Chimie'!L940</f>
        <v>0</v>
      </c>
      <c r="M940" s="4">
        <f>'10_Avancement_Chimie'!M940</f>
        <v>0</v>
      </c>
      <c r="N940" s="4">
        <f>'10_Avancement_Chimie'!N940</f>
        <v>0</v>
      </c>
      <c r="O940" s="4">
        <f>'10_Avancement_Chimie'!O940</f>
        <v>0</v>
      </c>
      <c r="P940" s="4">
        <f>'10_Avancement_Chimie'!P940</f>
        <v>0</v>
      </c>
      <c r="Q940" s="4">
        <f>'10_Avancement_Chimie'!Q940</f>
        <v>0</v>
      </c>
      <c r="R940" s="4">
        <f>'10_Avancement_Chimie'!R940</f>
        <v>0</v>
      </c>
    </row>
    <row r="941" spans="1:18">
      <c r="A941" s="4">
        <f>'10_Avancement_Chimie'!A941</f>
        <v>0</v>
      </c>
      <c r="B941" s="4">
        <f>'10_Avancement_Chimie'!B941</f>
        <v>0</v>
      </c>
      <c r="C941" s="4">
        <f>'10_Avancement_Chimie'!C941</f>
        <v>0</v>
      </c>
      <c r="D941" s="4">
        <f>'10_Avancement_Chimie'!D941</f>
        <v>0</v>
      </c>
      <c r="E941" s="4">
        <f>'10_Avancement_Chimie'!E941</f>
        <v>0</v>
      </c>
      <c r="F941" s="4">
        <f>'10_Avancement_Chimie'!F941</f>
        <v>0</v>
      </c>
      <c r="G941" s="4">
        <f>'10_Avancement_Chimie'!G941</f>
        <v>0</v>
      </c>
      <c r="H941" s="4">
        <f>'10_Avancement_Chimie'!H941</f>
        <v>0</v>
      </c>
      <c r="I941" s="4">
        <f>'10_Avancement_Chimie'!I941</f>
        <v>0</v>
      </c>
      <c r="J941" s="4">
        <f>'10_Avancement_Chimie'!J941</f>
        <v>0</v>
      </c>
      <c r="K941" s="4">
        <f>'10_Avancement_Chimie'!K941</f>
        <v>0</v>
      </c>
      <c r="L941" s="4">
        <f>'10_Avancement_Chimie'!L941</f>
        <v>0</v>
      </c>
      <c r="M941" s="4">
        <f>'10_Avancement_Chimie'!M941</f>
        <v>0</v>
      </c>
      <c r="N941" s="4">
        <f>'10_Avancement_Chimie'!N941</f>
        <v>0</v>
      </c>
      <c r="O941" s="4">
        <f>'10_Avancement_Chimie'!O941</f>
        <v>0</v>
      </c>
      <c r="P941" s="4">
        <f>'10_Avancement_Chimie'!P941</f>
        <v>0</v>
      </c>
      <c r="Q941" s="4">
        <f>'10_Avancement_Chimie'!Q941</f>
        <v>0</v>
      </c>
      <c r="R941" s="4">
        <f>'10_Avancement_Chimie'!R941</f>
        <v>0</v>
      </c>
    </row>
    <row r="942" spans="1:18">
      <c r="A942" s="4">
        <f>'10_Avancement_Chimie'!A942</f>
        <v>0</v>
      </c>
      <c r="B942" s="4">
        <f>'10_Avancement_Chimie'!B942</f>
        <v>0</v>
      </c>
      <c r="C942" s="4">
        <f>'10_Avancement_Chimie'!C942</f>
        <v>0</v>
      </c>
      <c r="D942" s="4">
        <f>'10_Avancement_Chimie'!D942</f>
        <v>0</v>
      </c>
      <c r="E942" s="4">
        <f>'10_Avancement_Chimie'!E942</f>
        <v>0</v>
      </c>
      <c r="F942" s="4">
        <f>'10_Avancement_Chimie'!F942</f>
        <v>0</v>
      </c>
      <c r="G942" s="4">
        <f>'10_Avancement_Chimie'!G942</f>
        <v>0</v>
      </c>
      <c r="H942" s="4">
        <f>'10_Avancement_Chimie'!H942</f>
        <v>0</v>
      </c>
      <c r="I942" s="4">
        <f>'10_Avancement_Chimie'!I942</f>
        <v>0</v>
      </c>
      <c r="J942" s="4">
        <f>'10_Avancement_Chimie'!J942</f>
        <v>0</v>
      </c>
      <c r="K942" s="4">
        <f>'10_Avancement_Chimie'!K942</f>
        <v>0</v>
      </c>
      <c r="L942" s="4">
        <f>'10_Avancement_Chimie'!L942</f>
        <v>0</v>
      </c>
      <c r="M942" s="4">
        <f>'10_Avancement_Chimie'!M942</f>
        <v>0</v>
      </c>
      <c r="N942" s="4">
        <f>'10_Avancement_Chimie'!N942</f>
        <v>0</v>
      </c>
      <c r="O942" s="4">
        <f>'10_Avancement_Chimie'!O942</f>
        <v>0</v>
      </c>
      <c r="P942" s="4">
        <f>'10_Avancement_Chimie'!P942</f>
        <v>0</v>
      </c>
      <c r="Q942" s="4">
        <f>'10_Avancement_Chimie'!Q942</f>
        <v>0</v>
      </c>
      <c r="R942" s="4">
        <f>'10_Avancement_Chimie'!R942</f>
        <v>0</v>
      </c>
    </row>
    <row r="943" spans="1:18">
      <c r="A943" s="4">
        <f>'10_Avancement_Chimie'!A943</f>
        <v>0</v>
      </c>
      <c r="B943" s="4">
        <f>'10_Avancement_Chimie'!B943</f>
        <v>0</v>
      </c>
      <c r="C943" s="4">
        <f>'10_Avancement_Chimie'!C943</f>
        <v>0</v>
      </c>
      <c r="D943" s="4">
        <f>'10_Avancement_Chimie'!D943</f>
        <v>0</v>
      </c>
      <c r="E943" s="4">
        <f>'10_Avancement_Chimie'!E943</f>
        <v>0</v>
      </c>
      <c r="F943" s="4">
        <f>'10_Avancement_Chimie'!F943</f>
        <v>0</v>
      </c>
      <c r="G943" s="4">
        <f>'10_Avancement_Chimie'!G943</f>
        <v>0</v>
      </c>
      <c r="H943" s="4">
        <f>'10_Avancement_Chimie'!H943</f>
        <v>0</v>
      </c>
      <c r="I943" s="4">
        <f>'10_Avancement_Chimie'!I943</f>
        <v>0</v>
      </c>
      <c r="J943" s="4">
        <f>'10_Avancement_Chimie'!J943</f>
        <v>0</v>
      </c>
      <c r="K943" s="4">
        <f>'10_Avancement_Chimie'!K943</f>
        <v>0</v>
      </c>
      <c r="L943" s="4">
        <f>'10_Avancement_Chimie'!L943</f>
        <v>0</v>
      </c>
      <c r="M943" s="4">
        <f>'10_Avancement_Chimie'!M943</f>
        <v>0</v>
      </c>
      <c r="N943" s="4">
        <f>'10_Avancement_Chimie'!N943</f>
        <v>0</v>
      </c>
      <c r="O943" s="4">
        <f>'10_Avancement_Chimie'!O943</f>
        <v>0</v>
      </c>
      <c r="P943" s="4">
        <f>'10_Avancement_Chimie'!P943</f>
        <v>0</v>
      </c>
      <c r="Q943" s="4">
        <f>'10_Avancement_Chimie'!Q943</f>
        <v>0</v>
      </c>
      <c r="R943" s="4">
        <f>'10_Avancement_Chimie'!R943</f>
        <v>0</v>
      </c>
    </row>
    <row r="944" spans="1:18">
      <c r="A944" s="4">
        <f>'10_Avancement_Chimie'!A944</f>
        <v>0</v>
      </c>
      <c r="B944" s="4">
        <f>'10_Avancement_Chimie'!B944</f>
        <v>0</v>
      </c>
      <c r="C944" s="4">
        <f>'10_Avancement_Chimie'!C944</f>
        <v>0</v>
      </c>
      <c r="D944" s="4">
        <f>'10_Avancement_Chimie'!D944</f>
        <v>0</v>
      </c>
      <c r="E944" s="4">
        <f>'10_Avancement_Chimie'!E944</f>
        <v>0</v>
      </c>
      <c r="F944" s="4">
        <f>'10_Avancement_Chimie'!F944</f>
        <v>0</v>
      </c>
      <c r="G944" s="4">
        <f>'10_Avancement_Chimie'!G944</f>
        <v>0</v>
      </c>
      <c r="H944" s="4">
        <f>'10_Avancement_Chimie'!H944</f>
        <v>0</v>
      </c>
      <c r="I944" s="4">
        <f>'10_Avancement_Chimie'!I944</f>
        <v>0</v>
      </c>
      <c r="J944" s="4">
        <f>'10_Avancement_Chimie'!J944</f>
        <v>0</v>
      </c>
      <c r="K944" s="4">
        <f>'10_Avancement_Chimie'!K944</f>
        <v>0</v>
      </c>
      <c r="L944" s="4">
        <f>'10_Avancement_Chimie'!L944</f>
        <v>0</v>
      </c>
      <c r="M944" s="4">
        <f>'10_Avancement_Chimie'!M944</f>
        <v>0</v>
      </c>
      <c r="N944" s="4">
        <f>'10_Avancement_Chimie'!N944</f>
        <v>0</v>
      </c>
      <c r="O944" s="4">
        <f>'10_Avancement_Chimie'!O944</f>
        <v>0</v>
      </c>
      <c r="P944" s="4">
        <f>'10_Avancement_Chimie'!P944</f>
        <v>0</v>
      </c>
      <c r="Q944" s="4">
        <f>'10_Avancement_Chimie'!Q944</f>
        <v>0</v>
      </c>
      <c r="R944" s="4">
        <f>'10_Avancement_Chimie'!R944</f>
        <v>0</v>
      </c>
    </row>
    <row r="945" spans="1:18">
      <c r="A945" s="4">
        <f>'10_Avancement_Chimie'!A945</f>
        <v>0</v>
      </c>
      <c r="B945" s="4">
        <f>'10_Avancement_Chimie'!B945</f>
        <v>0</v>
      </c>
      <c r="C945" s="4">
        <f>'10_Avancement_Chimie'!C945</f>
        <v>0</v>
      </c>
      <c r="D945" s="4">
        <f>'10_Avancement_Chimie'!D945</f>
        <v>0</v>
      </c>
      <c r="E945" s="4">
        <f>'10_Avancement_Chimie'!E945</f>
        <v>0</v>
      </c>
      <c r="F945" s="4">
        <f>'10_Avancement_Chimie'!F945</f>
        <v>0</v>
      </c>
      <c r="G945" s="4">
        <f>'10_Avancement_Chimie'!G945</f>
        <v>0</v>
      </c>
      <c r="H945" s="4">
        <f>'10_Avancement_Chimie'!H945</f>
        <v>0</v>
      </c>
      <c r="I945" s="4">
        <f>'10_Avancement_Chimie'!I945</f>
        <v>0</v>
      </c>
      <c r="J945" s="4">
        <f>'10_Avancement_Chimie'!J945</f>
        <v>0</v>
      </c>
      <c r="K945" s="4">
        <f>'10_Avancement_Chimie'!K945</f>
        <v>0</v>
      </c>
      <c r="L945" s="4">
        <f>'10_Avancement_Chimie'!L945</f>
        <v>0</v>
      </c>
      <c r="M945" s="4">
        <f>'10_Avancement_Chimie'!M945</f>
        <v>0</v>
      </c>
      <c r="N945" s="4">
        <f>'10_Avancement_Chimie'!N945</f>
        <v>0</v>
      </c>
      <c r="O945" s="4">
        <f>'10_Avancement_Chimie'!O945</f>
        <v>0</v>
      </c>
      <c r="P945" s="4">
        <f>'10_Avancement_Chimie'!P945</f>
        <v>0</v>
      </c>
      <c r="Q945" s="4">
        <f>'10_Avancement_Chimie'!Q945</f>
        <v>0</v>
      </c>
      <c r="R945" s="4">
        <f>'10_Avancement_Chimie'!R945</f>
        <v>0</v>
      </c>
    </row>
    <row r="946" spans="1:18">
      <c r="A946" s="4">
        <f>'10_Avancement_Chimie'!A946</f>
        <v>0</v>
      </c>
      <c r="B946" s="4">
        <f>'10_Avancement_Chimie'!B946</f>
        <v>0</v>
      </c>
      <c r="C946" s="4">
        <f>'10_Avancement_Chimie'!C946</f>
        <v>0</v>
      </c>
      <c r="D946" s="4">
        <f>'10_Avancement_Chimie'!D946</f>
        <v>0</v>
      </c>
      <c r="E946" s="4">
        <f>'10_Avancement_Chimie'!E946</f>
        <v>0</v>
      </c>
      <c r="F946" s="4">
        <f>'10_Avancement_Chimie'!F946</f>
        <v>0</v>
      </c>
      <c r="G946" s="4">
        <f>'10_Avancement_Chimie'!G946</f>
        <v>0</v>
      </c>
      <c r="H946" s="4">
        <f>'10_Avancement_Chimie'!H946</f>
        <v>0</v>
      </c>
      <c r="I946" s="4">
        <f>'10_Avancement_Chimie'!I946</f>
        <v>0</v>
      </c>
      <c r="J946" s="4">
        <f>'10_Avancement_Chimie'!J946</f>
        <v>0</v>
      </c>
      <c r="K946" s="4">
        <f>'10_Avancement_Chimie'!K946</f>
        <v>0</v>
      </c>
      <c r="L946" s="4">
        <f>'10_Avancement_Chimie'!L946</f>
        <v>0</v>
      </c>
      <c r="M946" s="4">
        <f>'10_Avancement_Chimie'!M946</f>
        <v>0</v>
      </c>
      <c r="N946" s="4">
        <f>'10_Avancement_Chimie'!N946</f>
        <v>0</v>
      </c>
      <c r="O946" s="4">
        <f>'10_Avancement_Chimie'!O946</f>
        <v>0</v>
      </c>
      <c r="P946" s="4">
        <f>'10_Avancement_Chimie'!P946</f>
        <v>0</v>
      </c>
      <c r="Q946" s="4">
        <f>'10_Avancement_Chimie'!Q946</f>
        <v>0</v>
      </c>
      <c r="R946" s="4">
        <f>'10_Avancement_Chimie'!R946</f>
        <v>0</v>
      </c>
    </row>
    <row r="947" spans="1:18">
      <c r="A947" s="4">
        <f>'10_Avancement_Chimie'!A947</f>
        <v>0</v>
      </c>
      <c r="B947" s="4">
        <f>'10_Avancement_Chimie'!B947</f>
        <v>0</v>
      </c>
      <c r="C947" s="4">
        <f>'10_Avancement_Chimie'!C947</f>
        <v>0</v>
      </c>
      <c r="D947" s="4">
        <f>'10_Avancement_Chimie'!D947</f>
        <v>0</v>
      </c>
      <c r="E947" s="4">
        <f>'10_Avancement_Chimie'!E947</f>
        <v>0</v>
      </c>
      <c r="F947" s="4">
        <f>'10_Avancement_Chimie'!F947</f>
        <v>0</v>
      </c>
      <c r="G947" s="4">
        <f>'10_Avancement_Chimie'!G947</f>
        <v>0</v>
      </c>
      <c r="H947" s="4">
        <f>'10_Avancement_Chimie'!H947</f>
        <v>0</v>
      </c>
      <c r="I947" s="4">
        <f>'10_Avancement_Chimie'!I947</f>
        <v>0</v>
      </c>
      <c r="J947" s="4">
        <f>'10_Avancement_Chimie'!J947</f>
        <v>0</v>
      </c>
      <c r="K947" s="4">
        <f>'10_Avancement_Chimie'!K947</f>
        <v>0</v>
      </c>
      <c r="L947" s="4">
        <f>'10_Avancement_Chimie'!L947</f>
        <v>0</v>
      </c>
      <c r="M947" s="4">
        <f>'10_Avancement_Chimie'!M947</f>
        <v>0</v>
      </c>
      <c r="N947" s="4">
        <f>'10_Avancement_Chimie'!N947</f>
        <v>0</v>
      </c>
      <c r="O947" s="4">
        <f>'10_Avancement_Chimie'!O947</f>
        <v>0</v>
      </c>
      <c r="P947" s="4">
        <f>'10_Avancement_Chimie'!P947</f>
        <v>0</v>
      </c>
      <c r="Q947" s="4">
        <f>'10_Avancement_Chimie'!Q947</f>
        <v>0</v>
      </c>
      <c r="R947" s="4">
        <f>'10_Avancement_Chimie'!R947</f>
        <v>0</v>
      </c>
    </row>
    <row r="948" spans="1:18">
      <c r="A948" s="4">
        <f>'10_Avancement_Chimie'!A948</f>
        <v>0</v>
      </c>
      <c r="B948" s="4">
        <f>'10_Avancement_Chimie'!B948</f>
        <v>0</v>
      </c>
      <c r="C948" s="4">
        <f>'10_Avancement_Chimie'!C948</f>
        <v>0</v>
      </c>
      <c r="D948" s="4">
        <f>'10_Avancement_Chimie'!D948</f>
        <v>0</v>
      </c>
      <c r="E948" s="4">
        <f>'10_Avancement_Chimie'!E948</f>
        <v>0</v>
      </c>
      <c r="F948" s="4">
        <f>'10_Avancement_Chimie'!F948</f>
        <v>0</v>
      </c>
      <c r="G948" s="4">
        <f>'10_Avancement_Chimie'!G948</f>
        <v>0</v>
      </c>
      <c r="H948" s="4">
        <f>'10_Avancement_Chimie'!H948</f>
        <v>0</v>
      </c>
      <c r="I948" s="4">
        <f>'10_Avancement_Chimie'!I948</f>
        <v>0</v>
      </c>
      <c r="J948" s="4">
        <f>'10_Avancement_Chimie'!J948</f>
        <v>0</v>
      </c>
      <c r="K948" s="4">
        <f>'10_Avancement_Chimie'!K948</f>
        <v>0</v>
      </c>
      <c r="L948" s="4">
        <f>'10_Avancement_Chimie'!L948</f>
        <v>0</v>
      </c>
      <c r="M948" s="4">
        <f>'10_Avancement_Chimie'!M948</f>
        <v>0</v>
      </c>
      <c r="N948" s="4">
        <f>'10_Avancement_Chimie'!N948</f>
        <v>0</v>
      </c>
      <c r="O948" s="4">
        <f>'10_Avancement_Chimie'!O948</f>
        <v>0</v>
      </c>
      <c r="P948" s="4">
        <f>'10_Avancement_Chimie'!P948</f>
        <v>0</v>
      </c>
      <c r="Q948" s="4">
        <f>'10_Avancement_Chimie'!Q948</f>
        <v>0</v>
      </c>
      <c r="R948" s="4">
        <f>'10_Avancement_Chimie'!R948</f>
        <v>0</v>
      </c>
    </row>
    <row r="949" spans="1:18">
      <c r="A949" s="4">
        <f>'10_Avancement_Chimie'!A949</f>
        <v>0</v>
      </c>
      <c r="B949" s="4">
        <f>'10_Avancement_Chimie'!B949</f>
        <v>0</v>
      </c>
      <c r="C949" s="4">
        <f>'10_Avancement_Chimie'!C949</f>
        <v>0</v>
      </c>
      <c r="D949" s="4">
        <f>'10_Avancement_Chimie'!D949</f>
        <v>0</v>
      </c>
      <c r="E949" s="4">
        <f>'10_Avancement_Chimie'!E949</f>
        <v>0</v>
      </c>
      <c r="F949" s="4">
        <f>'10_Avancement_Chimie'!F949</f>
        <v>0</v>
      </c>
      <c r="G949" s="4">
        <f>'10_Avancement_Chimie'!G949</f>
        <v>0</v>
      </c>
      <c r="H949" s="4">
        <f>'10_Avancement_Chimie'!H949</f>
        <v>0</v>
      </c>
      <c r="I949" s="4">
        <f>'10_Avancement_Chimie'!I949</f>
        <v>0</v>
      </c>
      <c r="J949" s="4">
        <f>'10_Avancement_Chimie'!J949</f>
        <v>0</v>
      </c>
      <c r="K949" s="4">
        <f>'10_Avancement_Chimie'!K949</f>
        <v>0</v>
      </c>
      <c r="L949" s="4">
        <f>'10_Avancement_Chimie'!L949</f>
        <v>0</v>
      </c>
      <c r="M949" s="4">
        <f>'10_Avancement_Chimie'!M949</f>
        <v>0</v>
      </c>
      <c r="N949" s="4">
        <f>'10_Avancement_Chimie'!N949</f>
        <v>0</v>
      </c>
      <c r="O949" s="4">
        <f>'10_Avancement_Chimie'!O949</f>
        <v>0</v>
      </c>
      <c r="P949" s="4">
        <f>'10_Avancement_Chimie'!P949</f>
        <v>0</v>
      </c>
      <c r="Q949" s="4">
        <f>'10_Avancement_Chimie'!Q949</f>
        <v>0</v>
      </c>
      <c r="R949" s="4">
        <f>'10_Avancement_Chimie'!R949</f>
        <v>0</v>
      </c>
    </row>
    <row r="950" spans="1:18">
      <c r="A950" s="4">
        <f>'10_Avancement_Chimie'!A950</f>
        <v>0</v>
      </c>
      <c r="B950" s="4">
        <f>'10_Avancement_Chimie'!B950</f>
        <v>0</v>
      </c>
      <c r="C950" s="4">
        <f>'10_Avancement_Chimie'!C950</f>
        <v>0</v>
      </c>
      <c r="D950" s="4">
        <f>'10_Avancement_Chimie'!D950</f>
        <v>0</v>
      </c>
      <c r="E950" s="4">
        <f>'10_Avancement_Chimie'!E950</f>
        <v>0</v>
      </c>
      <c r="F950" s="4">
        <f>'10_Avancement_Chimie'!F950</f>
        <v>0</v>
      </c>
      <c r="G950" s="4">
        <f>'10_Avancement_Chimie'!G950</f>
        <v>0</v>
      </c>
      <c r="H950" s="4">
        <f>'10_Avancement_Chimie'!H950</f>
        <v>0</v>
      </c>
      <c r="I950" s="4">
        <f>'10_Avancement_Chimie'!I950</f>
        <v>0</v>
      </c>
      <c r="J950" s="4">
        <f>'10_Avancement_Chimie'!J950</f>
        <v>0</v>
      </c>
      <c r="K950" s="4">
        <f>'10_Avancement_Chimie'!K950</f>
        <v>0</v>
      </c>
      <c r="L950" s="4">
        <f>'10_Avancement_Chimie'!L950</f>
        <v>0</v>
      </c>
      <c r="M950" s="4">
        <f>'10_Avancement_Chimie'!M950</f>
        <v>0</v>
      </c>
      <c r="N950" s="4">
        <f>'10_Avancement_Chimie'!N950</f>
        <v>0</v>
      </c>
      <c r="O950" s="4">
        <f>'10_Avancement_Chimie'!O950</f>
        <v>0</v>
      </c>
      <c r="P950" s="4">
        <f>'10_Avancement_Chimie'!P950</f>
        <v>0</v>
      </c>
      <c r="Q950" s="4">
        <f>'10_Avancement_Chimie'!Q950</f>
        <v>0</v>
      </c>
      <c r="R950" s="4">
        <f>'10_Avancement_Chimie'!R950</f>
        <v>0</v>
      </c>
    </row>
    <row r="951" spans="1:18">
      <c r="A951" s="4">
        <f>'10_Avancement_Chimie'!A951</f>
        <v>0</v>
      </c>
      <c r="B951" s="4">
        <f>'10_Avancement_Chimie'!B951</f>
        <v>0</v>
      </c>
      <c r="C951" s="4">
        <f>'10_Avancement_Chimie'!C951</f>
        <v>0</v>
      </c>
      <c r="D951" s="4">
        <f>'10_Avancement_Chimie'!D951</f>
        <v>0</v>
      </c>
      <c r="E951" s="4">
        <f>'10_Avancement_Chimie'!E951</f>
        <v>0</v>
      </c>
      <c r="F951" s="4">
        <f>'10_Avancement_Chimie'!F951</f>
        <v>0</v>
      </c>
      <c r="G951" s="4">
        <f>'10_Avancement_Chimie'!G951</f>
        <v>0</v>
      </c>
      <c r="H951" s="4">
        <f>'10_Avancement_Chimie'!H951</f>
        <v>0</v>
      </c>
      <c r="I951" s="4">
        <f>'10_Avancement_Chimie'!I951</f>
        <v>0</v>
      </c>
      <c r="J951" s="4">
        <f>'10_Avancement_Chimie'!J951</f>
        <v>0</v>
      </c>
      <c r="K951" s="4">
        <f>'10_Avancement_Chimie'!K951</f>
        <v>0</v>
      </c>
      <c r="L951" s="4">
        <f>'10_Avancement_Chimie'!L951</f>
        <v>0</v>
      </c>
      <c r="M951" s="4">
        <f>'10_Avancement_Chimie'!M951</f>
        <v>0</v>
      </c>
      <c r="N951" s="4">
        <f>'10_Avancement_Chimie'!N951</f>
        <v>0</v>
      </c>
      <c r="O951" s="4">
        <f>'10_Avancement_Chimie'!O951</f>
        <v>0</v>
      </c>
      <c r="P951" s="4">
        <f>'10_Avancement_Chimie'!P951</f>
        <v>0</v>
      </c>
      <c r="Q951" s="4">
        <f>'10_Avancement_Chimie'!Q951</f>
        <v>0</v>
      </c>
      <c r="R951" s="4">
        <f>'10_Avancement_Chimie'!R951</f>
        <v>0</v>
      </c>
    </row>
    <row r="952" spans="1:18">
      <c r="A952" s="4">
        <f>'10_Avancement_Chimie'!A952</f>
        <v>0</v>
      </c>
      <c r="B952" s="4">
        <f>'10_Avancement_Chimie'!B952</f>
        <v>0</v>
      </c>
      <c r="C952" s="4">
        <f>'10_Avancement_Chimie'!C952</f>
        <v>0</v>
      </c>
      <c r="D952" s="4">
        <f>'10_Avancement_Chimie'!D952</f>
        <v>0</v>
      </c>
      <c r="E952" s="4">
        <f>'10_Avancement_Chimie'!E952</f>
        <v>0</v>
      </c>
      <c r="F952" s="4">
        <f>'10_Avancement_Chimie'!F952</f>
        <v>0</v>
      </c>
      <c r="G952" s="4">
        <f>'10_Avancement_Chimie'!G952</f>
        <v>0</v>
      </c>
      <c r="H952" s="4">
        <f>'10_Avancement_Chimie'!H952</f>
        <v>0</v>
      </c>
      <c r="I952" s="4">
        <f>'10_Avancement_Chimie'!I952</f>
        <v>0</v>
      </c>
      <c r="J952" s="4">
        <f>'10_Avancement_Chimie'!J952</f>
        <v>0</v>
      </c>
      <c r="K952" s="4">
        <f>'10_Avancement_Chimie'!K952</f>
        <v>0</v>
      </c>
      <c r="L952" s="4">
        <f>'10_Avancement_Chimie'!L952</f>
        <v>0</v>
      </c>
      <c r="M952" s="4">
        <f>'10_Avancement_Chimie'!M952</f>
        <v>0</v>
      </c>
      <c r="N952" s="4">
        <f>'10_Avancement_Chimie'!N952</f>
        <v>0</v>
      </c>
      <c r="O952" s="4">
        <f>'10_Avancement_Chimie'!O952</f>
        <v>0</v>
      </c>
      <c r="P952" s="4">
        <f>'10_Avancement_Chimie'!P952</f>
        <v>0</v>
      </c>
      <c r="Q952" s="4">
        <f>'10_Avancement_Chimie'!Q952</f>
        <v>0</v>
      </c>
      <c r="R952" s="4">
        <f>'10_Avancement_Chimie'!R952</f>
        <v>0</v>
      </c>
    </row>
    <row r="953" spans="1:18">
      <c r="A953" s="4">
        <f>'10_Avancement_Chimie'!A953</f>
        <v>0</v>
      </c>
      <c r="B953" s="4">
        <f>'10_Avancement_Chimie'!B953</f>
        <v>0</v>
      </c>
      <c r="C953" s="4">
        <f>'10_Avancement_Chimie'!C953</f>
        <v>0</v>
      </c>
      <c r="D953" s="4">
        <f>'10_Avancement_Chimie'!D953</f>
        <v>0</v>
      </c>
      <c r="E953" s="4">
        <f>'10_Avancement_Chimie'!E953</f>
        <v>0</v>
      </c>
      <c r="F953" s="4">
        <f>'10_Avancement_Chimie'!F953</f>
        <v>0</v>
      </c>
      <c r="G953" s="4">
        <f>'10_Avancement_Chimie'!G953</f>
        <v>0</v>
      </c>
      <c r="H953" s="4">
        <f>'10_Avancement_Chimie'!H953</f>
        <v>0</v>
      </c>
      <c r="I953" s="4">
        <f>'10_Avancement_Chimie'!I953</f>
        <v>0</v>
      </c>
      <c r="J953" s="4">
        <f>'10_Avancement_Chimie'!J953</f>
        <v>0</v>
      </c>
      <c r="K953" s="4">
        <f>'10_Avancement_Chimie'!K953</f>
        <v>0</v>
      </c>
      <c r="L953" s="4">
        <f>'10_Avancement_Chimie'!L953</f>
        <v>0</v>
      </c>
      <c r="M953" s="4">
        <f>'10_Avancement_Chimie'!M953</f>
        <v>0</v>
      </c>
      <c r="N953" s="4">
        <f>'10_Avancement_Chimie'!N953</f>
        <v>0</v>
      </c>
      <c r="O953" s="4">
        <f>'10_Avancement_Chimie'!O953</f>
        <v>0</v>
      </c>
      <c r="P953" s="4">
        <f>'10_Avancement_Chimie'!P953</f>
        <v>0</v>
      </c>
      <c r="Q953" s="4">
        <f>'10_Avancement_Chimie'!Q953</f>
        <v>0</v>
      </c>
      <c r="R953" s="4">
        <f>'10_Avancement_Chimie'!R953</f>
        <v>0</v>
      </c>
    </row>
    <row r="954" spans="1:18">
      <c r="A954" s="4">
        <f>'10_Avancement_Chimie'!A954</f>
        <v>0</v>
      </c>
      <c r="B954" s="4">
        <f>'10_Avancement_Chimie'!B954</f>
        <v>0</v>
      </c>
      <c r="C954" s="4">
        <f>'10_Avancement_Chimie'!C954</f>
        <v>0</v>
      </c>
      <c r="D954" s="4">
        <f>'10_Avancement_Chimie'!D954</f>
        <v>0</v>
      </c>
      <c r="E954" s="4">
        <f>'10_Avancement_Chimie'!E954</f>
        <v>0</v>
      </c>
      <c r="F954" s="4">
        <f>'10_Avancement_Chimie'!F954</f>
        <v>0</v>
      </c>
      <c r="G954" s="4">
        <f>'10_Avancement_Chimie'!G954</f>
        <v>0</v>
      </c>
      <c r="H954" s="4">
        <f>'10_Avancement_Chimie'!H954</f>
        <v>0</v>
      </c>
      <c r="I954" s="4">
        <f>'10_Avancement_Chimie'!I954</f>
        <v>0</v>
      </c>
      <c r="J954" s="4">
        <f>'10_Avancement_Chimie'!J954</f>
        <v>0</v>
      </c>
      <c r="K954" s="4">
        <f>'10_Avancement_Chimie'!K954</f>
        <v>0</v>
      </c>
      <c r="L954" s="4">
        <f>'10_Avancement_Chimie'!L954</f>
        <v>0</v>
      </c>
      <c r="M954" s="4">
        <f>'10_Avancement_Chimie'!M954</f>
        <v>0</v>
      </c>
      <c r="N954" s="4">
        <f>'10_Avancement_Chimie'!N954</f>
        <v>0</v>
      </c>
      <c r="O954" s="4">
        <f>'10_Avancement_Chimie'!O954</f>
        <v>0</v>
      </c>
      <c r="P954" s="4">
        <f>'10_Avancement_Chimie'!P954</f>
        <v>0</v>
      </c>
      <c r="Q954" s="4">
        <f>'10_Avancement_Chimie'!Q954</f>
        <v>0</v>
      </c>
      <c r="R954" s="4">
        <f>'10_Avancement_Chimie'!R954</f>
        <v>0</v>
      </c>
    </row>
    <row r="955" spans="1:18">
      <c r="A955" s="4">
        <f>'10_Avancement_Chimie'!A955</f>
        <v>0</v>
      </c>
      <c r="B955" s="4">
        <f>'10_Avancement_Chimie'!B955</f>
        <v>0</v>
      </c>
      <c r="C955" s="4">
        <f>'10_Avancement_Chimie'!C955</f>
        <v>0</v>
      </c>
      <c r="D955" s="4">
        <f>'10_Avancement_Chimie'!D955</f>
        <v>0</v>
      </c>
      <c r="E955" s="4">
        <f>'10_Avancement_Chimie'!E955</f>
        <v>0</v>
      </c>
      <c r="F955" s="4">
        <f>'10_Avancement_Chimie'!F955</f>
        <v>0</v>
      </c>
      <c r="G955" s="4">
        <f>'10_Avancement_Chimie'!G955</f>
        <v>0</v>
      </c>
      <c r="H955" s="4">
        <f>'10_Avancement_Chimie'!H955</f>
        <v>0</v>
      </c>
      <c r="I955" s="4">
        <f>'10_Avancement_Chimie'!I955</f>
        <v>0</v>
      </c>
      <c r="J955" s="4">
        <f>'10_Avancement_Chimie'!J955</f>
        <v>0</v>
      </c>
      <c r="K955" s="4">
        <f>'10_Avancement_Chimie'!K955</f>
        <v>0</v>
      </c>
      <c r="L955" s="4">
        <f>'10_Avancement_Chimie'!L955</f>
        <v>0</v>
      </c>
      <c r="M955" s="4">
        <f>'10_Avancement_Chimie'!M955</f>
        <v>0</v>
      </c>
      <c r="N955" s="4">
        <f>'10_Avancement_Chimie'!N955</f>
        <v>0</v>
      </c>
      <c r="O955" s="4">
        <f>'10_Avancement_Chimie'!O955</f>
        <v>0</v>
      </c>
      <c r="P955" s="4">
        <f>'10_Avancement_Chimie'!P955</f>
        <v>0</v>
      </c>
      <c r="Q955" s="4">
        <f>'10_Avancement_Chimie'!Q955</f>
        <v>0</v>
      </c>
      <c r="R955" s="4">
        <f>'10_Avancement_Chimie'!R955</f>
        <v>0</v>
      </c>
    </row>
    <row r="956" spans="1:18">
      <c r="A956" s="4">
        <f>'10_Avancement_Chimie'!A956</f>
        <v>0</v>
      </c>
      <c r="B956" s="4">
        <f>'10_Avancement_Chimie'!B956</f>
        <v>0</v>
      </c>
      <c r="C956" s="4">
        <f>'10_Avancement_Chimie'!C956</f>
        <v>0</v>
      </c>
      <c r="D956" s="4">
        <f>'10_Avancement_Chimie'!D956</f>
        <v>0</v>
      </c>
      <c r="E956" s="4">
        <f>'10_Avancement_Chimie'!E956</f>
        <v>0</v>
      </c>
      <c r="F956" s="4">
        <f>'10_Avancement_Chimie'!F956</f>
        <v>0</v>
      </c>
      <c r="G956" s="4">
        <f>'10_Avancement_Chimie'!G956</f>
        <v>0</v>
      </c>
      <c r="H956" s="4">
        <f>'10_Avancement_Chimie'!H956</f>
        <v>0</v>
      </c>
      <c r="I956" s="4">
        <f>'10_Avancement_Chimie'!I956</f>
        <v>0</v>
      </c>
      <c r="J956" s="4">
        <f>'10_Avancement_Chimie'!J956</f>
        <v>0</v>
      </c>
      <c r="K956" s="4">
        <f>'10_Avancement_Chimie'!K956</f>
        <v>0</v>
      </c>
      <c r="L956" s="4">
        <f>'10_Avancement_Chimie'!L956</f>
        <v>0</v>
      </c>
      <c r="M956" s="4">
        <f>'10_Avancement_Chimie'!M956</f>
        <v>0</v>
      </c>
      <c r="N956" s="4">
        <f>'10_Avancement_Chimie'!N956</f>
        <v>0</v>
      </c>
      <c r="O956" s="4">
        <f>'10_Avancement_Chimie'!O956</f>
        <v>0</v>
      </c>
      <c r="P956" s="4">
        <f>'10_Avancement_Chimie'!P956</f>
        <v>0</v>
      </c>
      <c r="Q956" s="4">
        <f>'10_Avancement_Chimie'!Q956</f>
        <v>0</v>
      </c>
      <c r="R956" s="4">
        <f>'10_Avancement_Chimie'!R956</f>
        <v>0</v>
      </c>
    </row>
    <row r="957" spans="1:18">
      <c r="A957" s="4">
        <f>'10_Avancement_Chimie'!A957</f>
        <v>0</v>
      </c>
      <c r="B957" s="4">
        <f>'10_Avancement_Chimie'!B957</f>
        <v>0</v>
      </c>
      <c r="C957" s="4">
        <f>'10_Avancement_Chimie'!C957</f>
        <v>0</v>
      </c>
      <c r="D957" s="4">
        <f>'10_Avancement_Chimie'!D957</f>
        <v>0</v>
      </c>
      <c r="E957" s="4">
        <f>'10_Avancement_Chimie'!E957</f>
        <v>0</v>
      </c>
      <c r="F957" s="4">
        <f>'10_Avancement_Chimie'!F957</f>
        <v>0</v>
      </c>
      <c r="G957" s="4">
        <f>'10_Avancement_Chimie'!G957</f>
        <v>0</v>
      </c>
      <c r="H957" s="4">
        <f>'10_Avancement_Chimie'!H957</f>
        <v>0</v>
      </c>
      <c r="I957" s="4">
        <f>'10_Avancement_Chimie'!I957</f>
        <v>0</v>
      </c>
      <c r="J957" s="4">
        <f>'10_Avancement_Chimie'!J957</f>
        <v>0</v>
      </c>
      <c r="K957" s="4">
        <f>'10_Avancement_Chimie'!K957</f>
        <v>0</v>
      </c>
      <c r="L957" s="4">
        <f>'10_Avancement_Chimie'!L957</f>
        <v>0</v>
      </c>
      <c r="M957" s="4">
        <f>'10_Avancement_Chimie'!M957</f>
        <v>0</v>
      </c>
      <c r="N957" s="4">
        <f>'10_Avancement_Chimie'!N957</f>
        <v>0</v>
      </c>
      <c r="O957" s="4">
        <f>'10_Avancement_Chimie'!O957</f>
        <v>0</v>
      </c>
      <c r="P957" s="4">
        <f>'10_Avancement_Chimie'!P957</f>
        <v>0</v>
      </c>
      <c r="Q957" s="4">
        <f>'10_Avancement_Chimie'!Q957</f>
        <v>0</v>
      </c>
      <c r="R957" s="4">
        <f>'10_Avancement_Chimie'!R957</f>
        <v>0</v>
      </c>
    </row>
    <row r="958" spans="1:18">
      <c r="A958" s="4">
        <f>'10_Avancement_Chimie'!A958</f>
        <v>0</v>
      </c>
      <c r="B958" s="4">
        <f>'10_Avancement_Chimie'!B958</f>
        <v>0</v>
      </c>
      <c r="C958" s="4">
        <f>'10_Avancement_Chimie'!C958</f>
        <v>0</v>
      </c>
      <c r="D958" s="4">
        <f>'10_Avancement_Chimie'!D958</f>
        <v>0</v>
      </c>
      <c r="E958" s="4">
        <f>'10_Avancement_Chimie'!E958</f>
        <v>0</v>
      </c>
      <c r="F958" s="4">
        <f>'10_Avancement_Chimie'!F958</f>
        <v>0</v>
      </c>
      <c r="G958" s="4">
        <f>'10_Avancement_Chimie'!G958</f>
        <v>0</v>
      </c>
      <c r="H958" s="4">
        <f>'10_Avancement_Chimie'!H958</f>
        <v>0</v>
      </c>
      <c r="I958" s="4">
        <f>'10_Avancement_Chimie'!I958</f>
        <v>0</v>
      </c>
      <c r="J958" s="4">
        <f>'10_Avancement_Chimie'!J958</f>
        <v>0</v>
      </c>
      <c r="K958" s="4">
        <f>'10_Avancement_Chimie'!K958</f>
        <v>0</v>
      </c>
      <c r="L958" s="4">
        <f>'10_Avancement_Chimie'!L958</f>
        <v>0</v>
      </c>
      <c r="M958" s="4">
        <f>'10_Avancement_Chimie'!M958</f>
        <v>0</v>
      </c>
      <c r="N958" s="4">
        <f>'10_Avancement_Chimie'!N958</f>
        <v>0</v>
      </c>
      <c r="O958" s="4">
        <f>'10_Avancement_Chimie'!O958</f>
        <v>0</v>
      </c>
      <c r="P958" s="4">
        <f>'10_Avancement_Chimie'!P958</f>
        <v>0</v>
      </c>
      <c r="Q958" s="4">
        <f>'10_Avancement_Chimie'!Q958</f>
        <v>0</v>
      </c>
      <c r="R958" s="4">
        <f>'10_Avancement_Chimie'!R958</f>
        <v>0</v>
      </c>
    </row>
    <row r="959" spans="1:18">
      <c r="A959" s="4">
        <f>'10_Avancement_Chimie'!A959</f>
        <v>0</v>
      </c>
      <c r="B959" s="4">
        <f>'10_Avancement_Chimie'!B959</f>
        <v>0</v>
      </c>
      <c r="C959" s="4">
        <f>'10_Avancement_Chimie'!C959</f>
        <v>0</v>
      </c>
      <c r="D959" s="4">
        <f>'10_Avancement_Chimie'!D959</f>
        <v>0</v>
      </c>
      <c r="E959" s="4">
        <f>'10_Avancement_Chimie'!E959</f>
        <v>0</v>
      </c>
      <c r="F959" s="4">
        <f>'10_Avancement_Chimie'!F959</f>
        <v>0</v>
      </c>
      <c r="G959" s="4">
        <f>'10_Avancement_Chimie'!G959</f>
        <v>0</v>
      </c>
      <c r="H959" s="4">
        <f>'10_Avancement_Chimie'!H959</f>
        <v>0</v>
      </c>
      <c r="I959" s="4">
        <f>'10_Avancement_Chimie'!I959</f>
        <v>0</v>
      </c>
      <c r="J959" s="4">
        <f>'10_Avancement_Chimie'!J959</f>
        <v>0</v>
      </c>
      <c r="K959" s="4">
        <f>'10_Avancement_Chimie'!K959</f>
        <v>0</v>
      </c>
      <c r="L959" s="4">
        <f>'10_Avancement_Chimie'!L959</f>
        <v>0</v>
      </c>
      <c r="M959" s="4">
        <f>'10_Avancement_Chimie'!M959</f>
        <v>0</v>
      </c>
      <c r="N959" s="4">
        <f>'10_Avancement_Chimie'!N959</f>
        <v>0</v>
      </c>
      <c r="O959" s="4">
        <f>'10_Avancement_Chimie'!O959</f>
        <v>0</v>
      </c>
      <c r="P959" s="4">
        <f>'10_Avancement_Chimie'!P959</f>
        <v>0</v>
      </c>
      <c r="Q959" s="4">
        <f>'10_Avancement_Chimie'!Q959</f>
        <v>0</v>
      </c>
      <c r="R959" s="4">
        <f>'10_Avancement_Chimie'!R959</f>
        <v>0</v>
      </c>
    </row>
    <row r="960" spans="1:18">
      <c r="A960" s="4">
        <f>'10_Avancement_Chimie'!A960</f>
        <v>0</v>
      </c>
      <c r="B960" s="4">
        <f>'10_Avancement_Chimie'!B960</f>
        <v>0</v>
      </c>
      <c r="C960" s="4">
        <f>'10_Avancement_Chimie'!C960</f>
        <v>0</v>
      </c>
      <c r="D960" s="4">
        <f>'10_Avancement_Chimie'!D960</f>
        <v>0</v>
      </c>
      <c r="E960" s="4">
        <f>'10_Avancement_Chimie'!E960</f>
        <v>0</v>
      </c>
      <c r="F960" s="4">
        <f>'10_Avancement_Chimie'!F960</f>
        <v>0</v>
      </c>
      <c r="G960" s="4">
        <f>'10_Avancement_Chimie'!G960</f>
        <v>0</v>
      </c>
      <c r="H960" s="4">
        <f>'10_Avancement_Chimie'!H960</f>
        <v>0</v>
      </c>
      <c r="I960" s="4">
        <f>'10_Avancement_Chimie'!I960</f>
        <v>0</v>
      </c>
      <c r="J960" s="4">
        <f>'10_Avancement_Chimie'!J960</f>
        <v>0</v>
      </c>
      <c r="K960" s="4">
        <f>'10_Avancement_Chimie'!K960</f>
        <v>0</v>
      </c>
      <c r="L960" s="4">
        <f>'10_Avancement_Chimie'!L960</f>
        <v>0</v>
      </c>
      <c r="M960" s="4">
        <f>'10_Avancement_Chimie'!M960</f>
        <v>0</v>
      </c>
      <c r="N960" s="4">
        <f>'10_Avancement_Chimie'!N960</f>
        <v>0</v>
      </c>
      <c r="O960" s="4">
        <f>'10_Avancement_Chimie'!O960</f>
        <v>0</v>
      </c>
      <c r="P960" s="4">
        <f>'10_Avancement_Chimie'!P960</f>
        <v>0</v>
      </c>
      <c r="Q960" s="4">
        <f>'10_Avancement_Chimie'!Q960</f>
        <v>0</v>
      </c>
      <c r="R960" s="4">
        <f>'10_Avancement_Chimie'!R960</f>
        <v>0</v>
      </c>
    </row>
    <row r="961" spans="1:18">
      <c r="A961" s="4">
        <f>'10_Avancement_Chimie'!A961</f>
        <v>0</v>
      </c>
      <c r="B961" s="4">
        <f>'10_Avancement_Chimie'!B961</f>
        <v>0</v>
      </c>
      <c r="C961" s="4">
        <f>'10_Avancement_Chimie'!C961</f>
        <v>0</v>
      </c>
      <c r="D961" s="4">
        <f>'10_Avancement_Chimie'!D961</f>
        <v>0</v>
      </c>
      <c r="E961" s="4">
        <f>'10_Avancement_Chimie'!E961</f>
        <v>0</v>
      </c>
      <c r="F961" s="4">
        <f>'10_Avancement_Chimie'!F961</f>
        <v>0</v>
      </c>
      <c r="G961" s="4">
        <f>'10_Avancement_Chimie'!G961</f>
        <v>0</v>
      </c>
      <c r="H961" s="4">
        <f>'10_Avancement_Chimie'!H961</f>
        <v>0</v>
      </c>
      <c r="I961" s="4">
        <f>'10_Avancement_Chimie'!I961</f>
        <v>0</v>
      </c>
      <c r="J961" s="4">
        <f>'10_Avancement_Chimie'!J961</f>
        <v>0</v>
      </c>
      <c r="K961" s="4">
        <f>'10_Avancement_Chimie'!K961</f>
        <v>0</v>
      </c>
      <c r="L961" s="4">
        <f>'10_Avancement_Chimie'!L961</f>
        <v>0</v>
      </c>
      <c r="M961" s="4">
        <f>'10_Avancement_Chimie'!M961</f>
        <v>0</v>
      </c>
      <c r="N961" s="4">
        <f>'10_Avancement_Chimie'!N961</f>
        <v>0</v>
      </c>
      <c r="O961" s="4">
        <f>'10_Avancement_Chimie'!O961</f>
        <v>0</v>
      </c>
      <c r="P961" s="4">
        <f>'10_Avancement_Chimie'!P961</f>
        <v>0</v>
      </c>
      <c r="Q961" s="4">
        <f>'10_Avancement_Chimie'!Q961</f>
        <v>0</v>
      </c>
      <c r="R961" s="4">
        <f>'10_Avancement_Chimie'!R961</f>
        <v>0</v>
      </c>
    </row>
    <row r="962" spans="1:18">
      <c r="A962" s="4">
        <f>'10_Avancement_Chimie'!A962</f>
        <v>0</v>
      </c>
      <c r="B962" s="4">
        <f>'10_Avancement_Chimie'!B962</f>
        <v>0</v>
      </c>
      <c r="C962" s="4">
        <f>'10_Avancement_Chimie'!C962</f>
        <v>0</v>
      </c>
      <c r="D962" s="4">
        <f>'10_Avancement_Chimie'!D962</f>
        <v>0</v>
      </c>
      <c r="E962" s="4">
        <f>'10_Avancement_Chimie'!E962</f>
        <v>0</v>
      </c>
      <c r="F962" s="4">
        <f>'10_Avancement_Chimie'!F962</f>
        <v>0</v>
      </c>
      <c r="G962" s="4">
        <f>'10_Avancement_Chimie'!G962</f>
        <v>0</v>
      </c>
      <c r="H962" s="4">
        <f>'10_Avancement_Chimie'!H962</f>
        <v>0</v>
      </c>
      <c r="I962" s="4">
        <f>'10_Avancement_Chimie'!I962</f>
        <v>0</v>
      </c>
      <c r="J962" s="4">
        <f>'10_Avancement_Chimie'!J962</f>
        <v>0</v>
      </c>
      <c r="K962" s="4">
        <f>'10_Avancement_Chimie'!K962</f>
        <v>0</v>
      </c>
      <c r="L962" s="4">
        <f>'10_Avancement_Chimie'!L962</f>
        <v>0</v>
      </c>
      <c r="M962" s="4">
        <f>'10_Avancement_Chimie'!M962</f>
        <v>0</v>
      </c>
      <c r="N962" s="4">
        <f>'10_Avancement_Chimie'!N962</f>
        <v>0</v>
      </c>
      <c r="O962" s="4">
        <f>'10_Avancement_Chimie'!O962</f>
        <v>0</v>
      </c>
      <c r="P962" s="4">
        <f>'10_Avancement_Chimie'!P962</f>
        <v>0</v>
      </c>
      <c r="Q962" s="4">
        <f>'10_Avancement_Chimie'!Q962</f>
        <v>0</v>
      </c>
      <c r="R962" s="4">
        <f>'10_Avancement_Chimie'!R962</f>
        <v>0</v>
      </c>
    </row>
    <row r="963" spans="1:18">
      <c r="A963" s="4">
        <f>'10_Avancement_Chimie'!A963</f>
        <v>0</v>
      </c>
      <c r="B963" s="4">
        <f>'10_Avancement_Chimie'!B963</f>
        <v>0</v>
      </c>
      <c r="C963" s="4">
        <f>'10_Avancement_Chimie'!C963</f>
        <v>0</v>
      </c>
      <c r="D963" s="4">
        <f>'10_Avancement_Chimie'!D963</f>
        <v>0</v>
      </c>
      <c r="E963" s="4">
        <f>'10_Avancement_Chimie'!E963</f>
        <v>0</v>
      </c>
      <c r="F963" s="4">
        <f>'10_Avancement_Chimie'!F963</f>
        <v>0</v>
      </c>
      <c r="G963" s="4">
        <f>'10_Avancement_Chimie'!G963</f>
        <v>0</v>
      </c>
      <c r="H963" s="4">
        <f>'10_Avancement_Chimie'!H963</f>
        <v>0</v>
      </c>
      <c r="I963" s="4">
        <f>'10_Avancement_Chimie'!I963</f>
        <v>0</v>
      </c>
      <c r="J963" s="4">
        <f>'10_Avancement_Chimie'!J963</f>
        <v>0</v>
      </c>
      <c r="K963" s="4">
        <f>'10_Avancement_Chimie'!K963</f>
        <v>0</v>
      </c>
      <c r="L963" s="4">
        <f>'10_Avancement_Chimie'!L963</f>
        <v>0</v>
      </c>
      <c r="M963" s="4">
        <f>'10_Avancement_Chimie'!M963</f>
        <v>0</v>
      </c>
      <c r="N963" s="4">
        <f>'10_Avancement_Chimie'!N963</f>
        <v>0</v>
      </c>
      <c r="O963" s="4">
        <f>'10_Avancement_Chimie'!O963</f>
        <v>0</v>
      </c>
      <c r="P963" s="4">
        <f>'10_Avancement_Chimie'!P963</f>
        <v>0</v>
      </c>
      <c r="Q963" s="4">
        <f>'10_Avancement_Chimie'!Q963</f>
        <v>0</v>
      </c>
      <c r="R963" s="4">
        <f>'10_Avancement_Chimie'!R963</f>
        <v>0</v>
      </c>
    </row>
    <row r="964" spans="1:18">
      <c r="A964" s="4">
        <f>'10_Avancement_Chimie'!A964</f>
        <v>0</v>
      </c>
      <c r="B964" s="4">
        <f>'10_Avancement_Chimie'!B964</f>
        <v>0</v>
      </c>
      <c r="C964" s="4">
        <f>'10_Avancement_Chimie'!C964</f>
        <v>0</v>
      </c>
      <c r="D964" s="4">
        <f>'10_Avancement_Chimie'!D964</f>
        <v>0</v>
      </c>
      <c r="E964" s="4">
        <f>'10_Avancement_Chimie'!E964</f>
        <v>0</v>
      </c>
      <c r="F964" s="4">
        <f>'10_Avancement_Chimie'!F964</f>
        <v>0</v>
      </c>
      <c r="G964" s="4">
        <f>'10_Avancement_Chimie'!G964</f>
        <v>0</v>
      </c>
      <c r="H964" s="4">
        <f>'10_Avancement_Chimie'!H964</f>
        <v>0</v>
      </c>
      <c r="I964" s="4">
        <f>'10_Avancement_Chimie'!I964</f>
        <v>0</v>
      </c>
      <c r="J964" s="4">
        <f>'10_Avancement_Chimie'!J964</f>
        <v>0</v>
      </c>
      <c r="K964" s="4">
        <f>'10_Avancement_Chimie'!K964</f>
        <v>0</v>
      </c>
      <c r="L964" s="4">
        <f>'10_Avancement_Chimie'!L964</f>
        <v>0</v>
      </c>
      <c r="M964" s="4">
        <f>'10_Avancement_Chimie'!M964</f>
        <v>0</v>
      </c>
      <c r="N964" s="4">
        <f>'10_Avancement_Chimie'!N964</f>
        <v>0</v>
      </c>
      <c r="O964" s="4">
        <f>'10_Avancement_Chimie'!O964</f>
        <v>0</v>
      </c>
      <c r="P964" s="4">
        <f>'10_Avancement_Chimie'!P964</f>
        <v>0</v>
      </c>
      <c r="Q964" s="4">
        <f>'10_Avancement_Chimie'!Q964</f>
        <v>0</v>
      </c>
      <c r="R964" s="4">
        <f>'10_Avancement_Chimie'!R964</f>
        <v>0</v>
      </c>
    </row>
    <row r="965" spans="1:18">
      <c r="A965" s="4">
        <f>'10_Avancement_Chimie'!A965</f>
        <v>0</v>
      </c>
      <c r="B965" s="4">
        <f>'10_Avancement_Chimie'!B965</f>
        <v>0</v>
      </c>
      <c r="C965" s="4">
        <f>'10_Avancement_Chimie'!C965</f>
        <v>0</v>
      </c>
      <c r="D965" s="4">
        <f>'10_Avancement_Chimie'!D965</f>
        <v>0</v>
      </c>
      <c r="E965" s="4">
        <f>'10_Avancement_Chimie'!E965</f>
        <v>0</v>
      </c>
      <c r="F965" s="4">
        <f>'10_Avancement_Chimie'!F965</f>
        <v>0</v>
      </c>
      <c r="G965" s="4">
        <f>'10_Avancement_Chimie'!G965</f>
        <v>0</v>
      </c>
      <c r="H965" s="4">
        <f>'10_Avancement_Chimie'!H965</f>
        <v>0</v>
      </c>
      <c r="I965" s="4">
        <f>'10_Avancement_Chimie'!I965</f>
        <v>0</v>
      </c>
      <c r="J965" s="4">
        <f>'10_Avancement_Chimie'!J965</f>
        <v>0</v>
      </c>
      <c r="K965" s="4">
        <f>'10_Avancement_Chimie'!K965</f>
        <v>0</v>
      </c>
      <c r="L965" s="4">
        <f>'10_Avancement_Chimie'!L965</f>
        <v>0</v>
      </c>
      <c r="M965" s="4">
        <f>'10_Avancement_Chimie'!M965</f>
        <v>0</v>
      </c>
      <c r="N965" s="4">
        <f>'10_Avancement_Chimie'!N965</f>
        <v>0</v>
      </c>
      <c r="O965" s="4">
        <f>'10_Avancement_Chimie'!O965</f>
        <v>0</v>
      </c>
      <c r="P965" s="4">
        <f>'10_Avancement_Chimie'!P965</f>
        <v>0</v>
      </c>
      <c r="Q965" s="4">
        <f>'10_Avancement_Chimie'!Q965</f>
        <v>0</v>
      </c>
      <c r="R965" s="4">
        <f>'10_Avancement_Chimie'!R965</f>
        <v>0</v>
      </c>
    </row>
    <row r="966" spans="1:18">
      <c r="A966" s="4">
        <f>'10_Avancement_Chimie'!A966</f>
        <v>0</v>
      </c>
      <c r="B966" s="4">
        <f>'10_Avancement_Chimie'!B966</f>
        <v>0</v>
      </c>
      <c r="C966" s="4">
        <f>'10_Avancement_Chimie'!C966</f>
        <v>0</v>
      </c>
      <c r="D966" s="4">
        <f>'10_Avancement_Chimie'!D966</f>
        <v>0</v>
      </c>
      <c r="E966" s="4">
        <f>'10_Avancement_Chimie'!E966</f>
        <v>0</v>
      </c>
      <c r="F966" s="4">
        <f>'10_Avancement_Chimie'!F966</f>
        <v>0</v>
      </c>
      <c r="G966" s="4">
        <f>'10_Avancement_Chimie'!G966</f>
        <v>0</v>
      </c>
      <c r="H966" s="4">
        <f>'10_Avancement_Chimie'!H966</f>
        <v>0</v>
      </c>
      <c r="I966" s="4">
        <f>'10_Avancement_Chimie'!I966</f>
        <v>0</v>
      </c>
      <c r="J966" s="4">
        <f>'10_Avancement_Chimie'!J966</f>
        <v>0</v>
      </c>
      <c r="K966" s="4">
        <f>'10_Avancement_Chimie'!K966</f>
        <v>0</v>
      </c>
      <c r="L966" s="4">
        <f>'10_Avancement_Chimie'!L966</f>
        <v>0</v>
      </c>
      <c r="M966" s="4">
        <f>'10_Avancement_Chimie'!M966</f>
        <v>0</v>
      </c>
      <c r="N966" s="4">
        <f>'10_Avancement_Chimie'!N966</f>
        <v>0</v>
      </c>
      <c r="O966" s="4">
        <f>'10_Avancement_Chimie'!O966</f>
        <v>0</v>
      </c>
      <c r="P966" s="4">
        <f>'10_Avancement_Chimie'!P966</f>
        <v>0</v>
      </c>
      <c r="Q966" s="4">
        <f>'10_Avancement_Chimie'!Q966</f>
        <v>0</v>
      </c>
      <c r="R966" s="4">
        <f>'10_Avancement_Chimie'!R966</f>
        <v>0</v>
      </c>
    </row>
    <row r="967" spans="1:18">
      <c r="A967" s="4">
        <f>'10_Avancement_Chimie'!A967</f>
        <v>0</v>
      </c>
      <c r="B967" s="4">
        <f>'10_Avancement_Chimie'!B967</f>
        <v>0</v>
      </c>
      <c r="C967" s="4">
        <f>'10_Avancement_Chimie'!C967</f>
        <v>0</v>
      </c>
      <c r="D967" s="4">
        <f>'10_Avancement_Chimie'!D967</f>
        <v>0</v>
      </c>
      <c r="E967" s="4">
        <f>'10_Avancement_Chimie'!E967</f>
        <v>0</v>
      </c>
      <c r="F967" s="4">
        <f>'10_Avancement_Chimie'!F967</f>
        <v>0</v>
      </c>
      <c r="G967" s="4">
        <f>'10_Avancement_Chimie'!G967</f>
        <v>0</v>
      </c>
      <c r="H967" s="4">
        <f>'10_Avancement_Chimie'!H967</f>
        <v>0</v>
      </c>
      <c r="I967" s="4">
        <f>'10_Avancement_Chimie'!I967</f>
        <v>0</v>
      </c>
      <c r="J967" s="4">
        <f>'10_Avancement_Chimie'!J967</f>
        <v>0</v>
      </c>
      <c r="K967" s="4">
        <f>'10_Avancement_Chimie'!K967</f>
        <v>0</v>
      </c>
      <c r="L967" s="4">
        <f>'10_Avancement_Chimie'!L967</f>
        <v>0</v>
      </c>
      <c r="M967" s="4">
        <f>'10_Avancement_Chimie'!M967</f>
        <v>0</v>
      </c>
      <c r="N967" s="4">
        <f>'10_Avancement_Chimie'!N967</f>
        <v>0</v>
      </c>
      <c r="O967" s="4">
        <f>'10_Avancement_Chimie'!O967</f>
        <v>0</v>
      </c>
      <c r="P967" s="4">
        <f>'10_Avancement_Chimie'!P967</f>
        <v>0</v>
      </c>
      <c r="Q967" s="4">
        <f>'10_Avancement_Chimie'!Q967</f>
        <v>0</v>
      </c>
      <c r="R967" s="4">
        <f>'10_Avancement_Chimie'!R967</f>
        <v>0</v>
      </c>
    </row>
    <row r="968" spans="1:18">
      <c r="A968" s="4">
        <f>'10_Avancement_Chimie'!A968</f>
        <v>0</v>
      </c>
      <c r="B968" s="4">
        <f>'10_Avancement_Chimie'!B968</f>
        <v>0</v>
      </c>
      <c r="C968" s="4">
        <f>'10_Avancement_Chimie'!C968</f>
        <v>0</v>
      </c>
      <c r="D968" s="4">
        <f>'10_Avancement_Chimie'!D968</f>
        <v>0</v>
      </c>
      <c r="E968" s="4">
        <f>'10_Avancement_Chimie'!E968</f>
        <v>0</v>
      </c>
      <c r="F968" s="4">
        <f>'10_Avancement_Chimie'!F968</f>
        <v>0</v>
      </c>
      <c r="G968" s="4">
        <f>'10_Avancement_Chimie'!G968</f>
        <v>0</v>
      </c>
      <c r="H968" s="4">
        <f>'10_Avancement_Chimie'!H968</f>
        <v>0</v>
      </c>
      <c r="I968" s="4">
        <f>'10_Avancement_Chimie'!I968</f>
        <v>0</v>
      </c>
      <c r="J968" s="4">
        <f>'10_Avancement_Chimie'!J968</f>
        <v>0</v>
      </c>
      <c r="K968" s="4">
        <f>'10_Avancement_Chimie'!K968</f>
        <v>0</v>
      </c>
      <c r="L968" s="4">
        <f>'10_Avancement_Chimie'!L968</f>
        <v>0</v>
      </c>
      <c r="M968" s="4">
        <f>'10_Avancement_Chimie'!M968</f>
        <v>0</v>
      </c>
      <c r="N968" s="4">
        <f>'10_Avancement_Chimie'!N968</f>
        <v>0</v>
      </c>
      <c r="O968" s="4">
        <f>'10_Avancement_Chimie'!O968</f>
        <v>0</v>
      </c>
      <c r="P968" s="4">
        <f>'10_Avancement_Chimie'!P968</f>
        <v>0</v>
      </c>
      <c r="Q968" s="4">
        <f>'10_Avancement_Chimie'!Q968</f>
        <v>0</v>
      </c>
      <c r="R968" s="4">
        <f>'10_Avancement_Chimie'!R968</f>
        <v>0</v>
      </c>
    </row>
    <row r="969" spans="1:18">
      <c r="A969" s="4">
        <f>'10_Avancement_Chimie'!A969</f>
        <v>0</v>
      </c>
      <c r="B969" s="4">
        <f>'10_Avancement_Chimie'!B969</f>
        <v>0</v>
      </c>
      <c r="C969" s="4">
        <f>'10_Avancement_Chimie'!C969</f>
        <v>0</v>
      </c>
      <c r="D969" s="4">
        <f>'10_Avancement_Chimie'!D969</f>
        <v>0</v>
      </c>
      <c r="E969" s="4">
        <f>'10_Avancement_Chimie'!E969</f>
        <v>0</v>
      </c>
      <c r="F969" s="4">
        <f>'10_Avancement_Chimie'!F969</f>
        <v>0</v>
      </c>
      <c r="G969" s="4">
        <f>'10_Avancement_Chimie'!G969</f>
        <v>0</v>
      </c>
      <c r="H969" s="4">
        <f>'10_Avancement_Chimie'!H969</f>
        <v>0</v>
      </c>
      <c r="I969" s="4">
        <f>'10_Avancement_Chimie'!I969</f>
        <v>0</v>
      </c>
      <c r="J969" s="4">
        <f>'10_Avancement_Chimie'!J969</f>
        <v>0</v>
      </c>
      <c r="K969" s="4">
        <f>'10_Avancement_Chimie'!K969</f>
        <v>0</v>
      </c>
      <c r="L969" s="4">
        <f>'10_Avancement_Chimie'!L969</f>
        <v>0</v>
      </c>
      <c r="M969" s="4">
        <f>'10_Avancement_Chimie'!M969</f>
        <v>0</v>
      </c>
      <c r="N969" s="4">
        <f>'10_Avancement_Chimie'!N969</f>
        <v>0</v>
      </c>
      <c r="O969" s="4">
        <f>'10_Avancement_Chimie'!O969</f>
        <v>0</v>
      </c>
      <c r="P969" s="4">
        <f>'10_Avancement_Chimie'!P969</f>
        <v>0</v>
      </c>
      <c r="Q969" s="4">
        <f>'10_Avancement_Chimie'!Q969</f>
        <v>0</v>
      </c>
      <c r="R969" s="4">
        <f>'10_Avancement_Chimie'!R969</f>
        <v>0</v>
      </c>
    </row>
    <row r="970" spans="1:18">
      <c r="A970" s="4">
        <f>'10_Avancement_Chimie'!A970</f>
        <v>0</v>
      </c>
      <c r="B970" s="4">
        <f>'10_Avancement_Chimie'!B970</f>
        <v>0</v>
      </c>
      <c r="C970" s="4">
        <f>'10_Avancement_Chimie'!C970</f>
        <v>0</v>
      </c>
      <c r="D970" s="4">
        <f>'10_Avancement_Chimie'!D970</f>
        <v>0</v>
      </c>
      <c r="E970" s="4">
        <f>'10_Avancement_Chimie'!E970</f>
        <v>0</v>
      </c>
      <c r="F970" s="4">
        <f>'10_Avancement_Chimie'!F970</f>
        <v>0</v>
      </c>
      <c r="G970" s="4">
        <f>'10_Avancement_Chimie'!G970</f>
        <v>0</v>
      </c>
      <c r="H970" s="4">
        <f>'10_Avancement_Chimie'!H970</f>
        <v>0</v>
      </c>
      <c r="I970" s="4">
        <f>'10_Avancement_Chimie'!I970</f>
        <v>0</v>
      </c>
      <c r="J970" s="4">
        <f>'10_Avancement_Chimie'!J970</f>
        <v>0</v>
      </c>
      <c r="K970" s="4">
        <f>'10_Avancement_Chimie'!K970</f>
        <v>0</v>
      </c>
      <c r="L970" s="4">
        <f>'10_Avancement_Chimie'!L970</f>
        <v>0</v>
      </c>
      <c r="M970" s="4">
        <f>'10_Avancement_Chimie'!M970</f>
        <v>0</v>
      </c>
      <c r="N970" s="4">
        <f>'10_Avancement_Chimie'!N970</f>
        <v>0</v>
      </c>
      <c r="O970" s="4">
        <f>'10_Avancement_Chimie'!O970</f>
        <v>0</v>
      </c>
      <c r="P970" s="4">
        <f>'10_Avancement_Chimie'!P970</f>
        <v>0</v>
      </c>
      <c r="Q970" s="4">
        <f>'10_Avancement_Chimie'!Q970</f>
        <v>0</v>
      </c>
      <c r="R970" s="4">
        <f>'10_Avancement_Chimie'!R970</f>
        <v>0</v>
      </c>
    </row>
    <row r="971" spans="1:18">
      <c r="A971" s="4">
        <f>'10_Avancement_Chimie'!A971</f>
        <v>0</v>
      </c>
      <c r="B971" s="4">
        <f>'10_Avancement_Chimie'!B971</f>
        <v>0</v>
      </c>
      <c r="C971" s="4">
        <f>'10_Avancement_Chimie'!C971</f>
        <v>0</v>
      </c>
      <c r="D971" s="4">
        <f>'10_Avancement_Chimie'!D971</f>
        <v>0</v>
      </c>
      <c r="E971" s="4">
        <f>'10_Avancement_Chimie'!E971</f>
        <v>0</v>
      </c>
      <c r="F971" s="4">
        <f>'10_Avancement_Chimie'!F971</f>
        <v>0</v>
      </c>
      <c r="G971" s="4">
        <f>'10_Avancement_Chimie'!G971</f>
        <v>0</v>
      </c>
      <c r="H971" s="4">
        <f>'10_Avancement_Chimie'!H971</f>
        <v>0</v>
      </c>
      <c r="I971" s="4">
        <f>'10_Avancement_Chimie'!I971</f>
        <v>0</v>
      </c>
      <c r="J971" s="4">
        <f>'10_Avancement_Chimie'!J971</f>
        <v>0</v>
      </c>
      <c r="K971" s="4">
        <f>'10_Avancement_Chimie'!K971</f>
        <v>0</v>
      </c>
      <c r="L971" s="4">
        <f>'10_Avancement_Chimie'!L971</f>
        <v>0</v>
      </c>
      <c r="M971" s="4">
        <f>'10_Avancement_Chimie'!M971</f>
        <v>0</v>
      </c>
      <c r="N971" s="4">
        <f>'10_Avancement_Chimie'!N971</f>
        <v>0</v>
      </c>
      <c r="O971" s="4">
        <f>'10_Avancement_Chimie'!O971</f>
        <v>0</v>
      </c>
      <c r="P971" s="4">
        <f>'10_Avancement_Chimie'!P971</f>
        <v>0</v>
      </c>
      <c r="Q971" s="4">
        <f>'10_Avancement_Chimie'!Q971</f>
        <v>0</v>
      </c>
      <c r="R971" s="4">
        <f>'10_Avancement_Chimie'!R971</f>
        <v>0</v>
      </c>
    </row>
    <row r="972" spans="1:18">
      <c r="A972" s="4">
        <f>'10_Avancement_Chimie'!A972</f>
        <v>0</v>
      </c>
      <c r="B972" s="4">
        <f>'10_Avancement_Chimie'!B972</f>
        <v>0</v>
      </c>
      <c r="C972" s="4">
        <f>'10_Avancement_Chimie'!C972</f>
        <v>0</v>
      </c>
      <c r="D972" s="4">
        <f>'10_Avancement_Chimie'!D972</f>
        <v>0</v>
      </c>
      <c r="E972" s="4">
        <f>'10_Avancement_Chimie'!E972</f>
        <v>0</v>
      </c>
      <c r="F972" s="4">
        <f>'10_Avancement_Chimie'!F972</f>
        <v>0</v>
      </c>
      <c r="G972" s="4">
        <f>'10_Avancement_Chimie'!G972</f>
        <v>0</v>
      </c>
      <c r="H972" s="4">
        <f>'10_Avancement_Chimie'!H972</f>
        <v>0</v>
      </c>
      <c r="I972" s="4">
        <f>'10_Avancement_Chimie'!I972</f>
        <v>0</v>
      </c>
      <c r="J972" s="4">
        <f>'10_Avancement_Chimie'!J972</f>
        <v>0</v>
      </c>
      <c r="K972" s="4">
        <f>'10_Avancement_Chimie'!K972</f>
        <v>0</v>
      </c>
      <c r="L972" s="4">
        <f>'10_Avancement_Chimie'!L972</f>
        <v>0</v>
      </c>
      <c r="M972" s="4">
        <f>'10_Avancement_Chimie'!M972</f>
        <v>0</v>
      </c>
      <c r="N972" s="4">
        <f>'10_Avancement_Chimie'!N972</f>
        <v>0</v>
      </c>
      <c r="O972" s="4">
        <f>'10_Avancement_Chimie'!O972</f>
        <v>0</v>
      </c>
      <c r="P972" s="4">
        <f>'10_Avancement_Chimie'!P972</f>
        <v>0</v>
      </c>
      <c r="Q972" s="4">
        <f>'10_Avancement_Chimie'!Q972</f>
        <v>0</v>
      </c>
      <c r="R972" s="4">
        <f>'10_Avancement_Chimie'!R972</f>
        <v>0</v>
      </c>
    </row>
    <row r="973" spans="1:18">
      <c r="A973" s="4">
        <f>'10_Avancement_Chimie'!A973</f>
        <v>0</v>
      </c>
      <c r="B973" s="4">
        <f>'10_Avancement_Chimie'!B973</f>
        <v>0</v>
      </c>
      <c r="C973" s="4">
        <f>'10_Avancement_Chimie'!C973</f>
        <v>0</v>
      </c>
      <c r="D973" s="4">
        <f>'10_Avancement_Chimie'!D973</f>
        <v>0</v>
      </c>
      <c r="E973" s="4">
        <f>'10_Avancement_Chimie'!E973</f>
        <v>0</v>
      </c>
      <c r="F973" s="4">
        <f>'10_Avancement_Chimie'!F973</f>
        <v>0</v>
      </c>
      <c r="G973" s="4">
        <f>'10_Avancement_Chimie'!G973</f>
        <v>0</v>
      </c>
      <c r="H973" s="4">
        <f>'10_Avancement_Chimie'!H973</f>
        <v>0</v>
      </c>
      <c r="I973" s="4">
        <f>'10_Avancement_Chimie'!I973</f>
        <v>0</v>
      </c>
      <c r="J973" s="4">
        <f>'10_Avancement_Chimie'!J973</f>
        <v>0</v>
      </c>
      <c r="K973" s="4">
        <f>'10_Avancement_Chimie'!K973</f>
        <v>0</v>
      </c>
      <c r="L973" s="4">
        <f>'10_Avancement_Chimie'!L973</f>
        <v>0</v>
      </c>
      <c r="M973" s="4">
        <f>'10_Avancement_Chimie'!M973</f>
        <v>0</v>
      </c>
      <c r="N973" s="4">
        <f>'10_Avancement_Chimie'!N973</f>
        <v>0</v>
      </c>
      <c r="O973" s="4">
        <f>'10_Avancement_Chimie'!O973</f>
        <v>0</v>
      </c>
      <c r="P973" s="4">
        <f>'10_Avancement_Chimie'!P973</f>
        <v>0</v>
      </c>
      <c r="Q973" s="4">
        <f>'10_Avancement_Chimie'!Q973</f>
        <v>0</v>
      </c>
      <c r="R973" s="4">
        <f>'10_Avancement_Chimie'!R973</f>
        <v>0</v>
      </c>
    </row>
    <row r="974" spans="1:18">
      <c r="A974" s="4">
        <f>'10_Avancement_Chimie'!A974</f>
        <v>0</v>
      </c>
      <c r="B974" s="4">
        <f>'10_Avancement_Chimie'!B974</f>
        <v>0</v>
      </c>
      <c r="C974" s="4">
        <f>'10_Avancement_Chimie'!C974</f>
        <v>0</v>
      </c>
      <c r="D974" s="4">
        <f>'10_Avancement_Chimie'!D974</f>
        <v>0</v>
      </c>
      <c r="E974" s="4">
        <f>'10_Avancement_Chimie'!E974</f>
        <v>0</v>
      </c>
      <c r="F974" s="4">
        <f>'10_Avancement_Chimie'!F974</f>
        <v>0</v>
      </c>
      <c r="G974" s="4">
        <f>'10_Avancement_Chimie'!G974</f>
        <v>0</v>
      </c>
      <c r="H974" s="4">
        <f>'10_Avancement_Chimie'!H974</f>
        <v>0</v>
      </c>
      <c r="I974" s="4">
        <f>'10_Avancement_Chimie'!I974</f>
        <v>0</v>
      </c>
      <c r="J974" s="4">
        <f>'10_Avancement_Chimie'!J974</f>
        <v>0</v>
      </c>
      <c r="K974" s="4">
        <f>'10_Avancement_Chimie'!K974</f>
        <v>0</v>
      </c>
      <c r="L974" s="4">
        <f>'10_Avancement_Chimie'!L974</f>
        <v>0</v>
      </c>
      <c r="M974" s="4">
        <f>'10_Avancement_Chimie'!M974</f>
        <v>0</v>
      </c>
      <c r="N974" s="4">
        <f>'10_Avancement_Chimie'!N974</f>
        <v>0</v>
      </c>
      <c r="O974" s="4">
        <f>'10_Avancement_Chimie'!O974</f>
        <v>0</v>
      </c>
      <c r="P974" s="4">
        <f>'10_Avancement_Chimie'!P974</f>
        <v>0</v>
      </c>
      <c r="Q974" s="4">
        <f>'10_Avancement_Chimie'!Q974</f>
        <v>0</v>
      </c>
      <c r="R974" s="4">
        <f>'10_Avancement_Chimie'!R974</f>
        <v>0</v>
      </c>
    </row>
    <row r="975" spans="1:18">
      <c r="A975" s="4">
        <f>'10_Avancement_Chimie'!A975</f>
        <v>0</v>
      </c>
      <c r="B975" s="4">
        <f>'10_Avancement_Chimie'!B975</f>
        <v>0</v>
      </c>
      <c r="C975" s="4">
        <f>'10_Avancement_Chimie'!C975</f>
        <v>0</v>
      </c>
      <c r="D975" s="4">
        <f>'10_Avancement_Chimie'!D975</f>
        <v>0</v>
      </c>
      <c r="E975" s="4">
        <f>'10_Avancement_Chimie'!E975</f>
        <v>0</v>
      </c>
      <c r="F975" s="4">
        <f>'10_Avancement_Chimie'!F975</f>
        <v>0</v>
      </c>
      <c r="G975" s="4">
        <f>'10_Avancement_Chimie'!G975</f>
        <v>0</v>
      </c>
      <c r="H975" s="4">
        <f>'10_Avancement_Chimie'!H975</f>
        <v>0</v>
      </c>
      <c r="I975" s="4">
        <f>'10_Avancement_Chimie'!I975</f>
        <v>0</v>
      </c>
      <c r="J975" s="4">
        <f>'10_Avancement_Chimie'!J975</f>
        <v>0</v>
      </c>
      <c r="K975" s="4">
        <f>'10_Avancement_Chimie'!K975</f>
        <v>0</v>
      </c>
      <c r="L975" s="4">
        <f>'10_Avancement_Chimie'!L975</f>
        <v>0</v>
      </c>
      <c r="M975" s="4">
        <f>'10_Avancement_Chimie'!M975</f>
        <v>0</v>
      </c>
      <c r="N975" s="4">
        <f>'10_Avancement_Chimie'!N975</f>
        <v>0</v>
      </c>
      <c r="O975" s="4">
        <f>'10_Avancement_Chimie'!O975</f>
        <v>0</v>
      </c>
      <c r="P975" s="4">
        <f>'10_Avancement_Chimie'!P975</f>
        <v>0</v>
      </c>
      <c r="Q975" s="4">
        <f>'10_Avancement_Chimie'!Q975</f>
        <v>0</v>
      </c>
      <c r="R975" s="4">
        <f>'10_Avancement_Chimie'!R975</f>
        <v>0</v>
      </c>
    </row>
    <row r="976" spans="1:18">
      <c r="A976" s="4">
        <f>'10_Avancement_Chimie'!A976</f>
        <v>0</v>
      </c>
      <c r="B976" s="4">
        <f>'10_Avancement_Chimie'!B976</f>
        <v>0</v>
      </c>
      <c r="C976" s="4">
        <f>'10_Avancement_Chimie'!C976</f>
        <v>0</v>
      </c>
      <c r="D976" s="4">
        <f>'10_Avancement_Chimie'!D976</f>
        <v>0</v>
      </c>
      <c r="E976" s="4">
        <f>'10_Avancement_Chimie'!E976</f>
        <v>0</v>
      </c>
      <c r="F976" s="4">
        <f>'10_Avancement_Chimie'!F976</f>
        <v>0</v>
      </c>
      <c r="G976" s="4">
        <f>'10_Avancement_Chimie'!G976</f>
        <v>0</v>
      </c>
      <c r="H976" s="4">
        <f>'10_Avancement_Chimie'!H976</f>
        <v>0</v>
      </c>
      <c r="I976" s="4">
        <f>'10_Avancement_Chimie'!I976</f>
        <v>0</v>
      </c>
      <c r="J976" s="4">
        <f>'10_Avancement_Chimie'!J976</f>
        <v>0</v>
      </c>
      <c r="K976" s="4">
        <f>'10_Avancement_Chimie'!K976</f>
        <v>0</v>
      </c>
      <c r="L976" s="4">
        <f>'10_Avancement_Chimie'!L976</f>
        <v>0</v>
      </c>
      <c r="M976" s="4">
        <f>'10_Avancement_Chimie'!M976</f>
        <v>0</v>
      </c>
      <c r="N976" s="4">
        <f>'10_Avancement_Chimie'!N976</f>
        <v>0</v>
      </c>
      <c r="O976" s="4">
        <f>'10_Avancement_Chimie'!O976</f>
        <v>0</v>
      </c>
      <c r="P976" s="4">
        <f>'10_Avancement_Chimie'!P976</f>
        <v>0</v>
      </c>
      <c r="Q976" s="4">
        <f>'10_Avancement_Chimie'!Q976</f>
        <v>0</v>
      </c>
      <c r="R976" s="4">
        <f>'10_Avancement_Chimie'!R976</f>
        <v>0</v>
      </c>
    </row>
    <row r="977" spans="1:18">
      <c r="A977" s="4">
        <f>'10_Avancement_Chimie'!A977</f>
        <v>0</v>
      </c>
      <c r="B977" s="4">
        <f>'10_Avancement_Chimie'!B977</f>
        <v>0</v>
      </c>
      <c r="C977" s="4">
        <f>'10_Avancement_Chimie'!C977</f>
        <v>0</v>
      </c>
      <c r="D977" s="4">
        <f>'10_Avancement_Chimie'!D977</f>
        <v>0</v>
      </c>
      <c r="E977" s="4">
        <f>'10_Avancement_Chimie'!E977</f>
        <v>0</v>
      </c>
      <c r="F977" s="4">
        <f>'10_Avancement_Chimie'!F977</f>
        <v>0</v>
      </c>
      <c r="G977" s="4">
        <f>'10_Avancement_Chimie'!G977</f>
        <v>0</v>
      </c>
      <c r="H977" s="4">
        <f>'10_Avancement_Chimie'!H977</f>
        <v>0</v>
      </c>
      <c r="I977" s="4">
        <f>'10_Avancement_Chimie'!I977</f>
        <v>0</v>
      </c>
      <c r="J977" s="4">
        <f>'10_Avancement_Chimie'!J977</f>
        <v>0</v>
      </c>
      <c r="K977" s="4">
        <f>'10_Avancement_Chimie'!K977</f>
        <v>0</v>
      </c>
      <c r="L977" s="4">
        <f>'10_Avancement_Chimie'!L977</f>
        <v>0</v>
      </c>
      <c r="M977" s="4">
        <f>'10_Avancement_Chimie'!M977</f>
        <v>0</v>
      </c>
      <c r="N977" s="4">
        <f>'10_Avancement_Chimie'!N977</f>
        <v>0</v>
      </c>
      <c r="O977" s="4">
        <f>'10_Avancement_Chimie'!O977</f>
        <v>0</v>
      </c>
      <c r="P977" s="4">
        <f>'10_Avancement_Chimie'!P977</f>
        <v>0</v>
      </c>
      <c r="Q977" s="4">
        <f>'10_Avancement_Chimie'!Q977</f>
        <v>0</v>
      </c>
      <c r="R977" s="4">
        <f>'10_Avancement_Chimie'!R977</f>
        <v>0</v>
      </c>
    </row>
    <row r="978" spans="1:18">
      <c r="A978" s="4">
        <f>'10_Avancement_Chimie'!A978</f>
        <v>0</v>
      </c>
      <c r="B978" s="4">
        <f>'10_Avancement_Chimie'!B978</f>
        <v>0</v>
      </c>
      <c r="C978" s="4">
        <f>'10_Avancement_Chimie'!C978</f>
        <v>0</v>
      </c>
      <c r="D978" s="4">
        <f>'10_Avancement_Chimie'!D978</f>
        <v>0</v>
      </c>
      <c r="E978" s="4">
        <f>'10_Avancement_Chimie'!E978</f>
        <v>0</v>
      </c>
      <c r="F978" s="4">
        <f>'10_Avancement_Chimie'!F978</f>
        <v>0</v>
      </c>
      <c r="G978" s="4">
        <f>'10_Avancement_Chimie'!G978</f>
        <v>0</v>
      </c>
      <c r="H978" s="4">
        <f>'10_Avancement_Chimie'!H978</f>
        <v>0</v>
      </c>
      <c r="I978" s="4">
        <f>'10_Avancement_Chimie'!I978</f>
        <v>0</v>
      </c>
      <c r="J978" s="4">
        <f>'10_Avancement_Chimie'!J978</f>
        <v>0</v>
      </c>
      <c r="K978" s="4">
        <f>'10_Avancement_Chimie'!K978</f>
        <v>0</v>
      </c>
      <c r="L978" s="4">
        <f>'10_Avancement_Chimie'!L978</f>
        <v>0</v>
      </c>
      <c r="M978" s="4">
        <f>'10_Avancement_Chimie'!M978</f>
        <v>0</v>
      </c>
      <c r="N978" s="4">
        <f>'10_Avancement_Chimie'!N978</f>
        <v>0</v>
      </c>
      <c r="O978" s="4">
        <f>'10_Avancement_Chimie'!O978</f>
        <v>0</v>
      </c>
      <c r="P978" s="4">
        <f>'10_Avancement_Chimie'!P978</f>
        <v>0</v>
      </c>
      <c r="Q978" s="4">
        <f>'10_Avancement_Chimie'!Q978</f>
        <v>0</v>
      </c>
      <c r="R978" s="4">
        <f>'10_Avancement_Chimie'!R978</f>
        <v>0</v>
      </c>
    </row>
    <row r="979" spans="1:18">
      <c r="A979" s="4">
        <f>'10_Avancement_Chimie'!A979</f>
        <v>0</v>
      </c>
      <c r="B979" s="4">
        <f>'10_Avancement_Chimie'!B979</f>
        <v>0</v>
      </c>
      <c r="C979" s="4">
        <f>'10_Avancement_Chimie'!C979</f>
        <v>0</v>
      </c>
      <c r="D979" s="4">
        <f>'10_Avancement_Chimie'!D979</f>
        <v>0</v>
      </c>
      <c r="E979" s="4">
        <f>'10_Avancement_Chimie'!E979</f>
        <v>0</v>
      </c>
      <c r="F979" s="4">
        <f>'10_Avancement_Chimie'!F979</f>
        <v>0</v>
      </c>
      <c r="G979" s="4">
        <f>'10_Avancement_Chimie'!G979</f>
        <v>0</v>
      </c>
      <c r="H979" s="4">
        <f>'10_Avancement_Chimie'!H979</f>
        <v>0</v>
      </c>
      <c r="I979" s="4">
        <f>'10_Avancement_Chimie'!I979</f>
        <v>0</v>
      </c>
      <c r="J979" s="4">
        <f>'10_Avancement_Chimie'!J979</f>
        <v>0</v>
      </c>
      <c r="K979" s="4">
        <f>'10_Avancement_Chimie'!K979</f>
        <v>0</v>
      </c>
      <c r="L979" s="4">
        <f>'10_Avancement_Chimie'!L979</f>
        <v>0</v>
      </c>
      <c r="M979" s="4">
        <f>'10_Avancement_Chimie'!M979</f>
        <v>0</v>
      </c>
      <c r="N979" s="4">
        <f>'10_Avancement_Chimie'!N979</f>
        <v>0</v>
      </c>
      <c r="O979" s="4">
        <f>'10_Avancement_Chimie'!O979</f>
        <v>0</v>
      </c>
      <c r="P979" s="4">
        <f>'10_Avancement_Chimie'!P979</f>
        <v>0</v>
      </c>
      <c r="Q979" s="4">
        <f>'10_Avancement_Chimie'!Q979</f>
        <v>0</v>
      </c>
      <c r="R979" s="4">
        <f>'10_Avancement_Chimie'!R979</f>
        <v>0</v>
      </c>
    </row>
    <row r="980" spans="1:18">
      <c r="A980" s="4">
        <f>'10_Avancement_Chimie'!A980</f>
        <v>0</v>
      </c>
      <c r="B980" s="4">
        <f>'10_Avancement_Chimie'!B980</f>
        <v>0</v>
      </c>
      <c r="C980" s="4">
        <f>'10_Avancement_Chimie'!C980</f>
        <v>0</v>
      </c>
      <c r="D980" s="4">
        <f>'10_Avancement_Chimie'!D980</f>
        <v>0</v>
      </c>
      <c r="E980" s="4">
        <f>'10_Avancement_Chimie'!E980</f>
        <v>0</v>
      </c>
      <c r="F980" s="4">
        <f>'10_Avancement_Chimie'!F980</f>
        <v>0</v>
      </c>
      <c r="G980" s="4">
        <f>'10_Avancement_Chimie'!G980</f>
        <v>0</v>
      </c>
      <c r="H980" s="4">
        <f>'10_Avancement_Chimie'!H980</f>
        <v>0</v>
      </c>
      <c r="I980" s="4">
        <f>'10_Avancement_Chimie'!I980</f>
        <v>0</v>
      </c>
      <c r="J980" s="4">
        <f>'10_Avancement_Chimie'!J980</f>
        <v>0</v>
      </c>
      <c r="K980" s="4">
        <f>'10_Avancement_Chimie'!K980</f>
        <v>0</v>
      </c>
      <c r="L980" s="4">
        <f>'10_Avancement_Chimie'!L980</f>
        <v>0</v>
      </c>
      <c r="M980" s="4">
        <f>'10_Avancement_Chimie'!M980</f>
        <v>0</v>
      </c>
      <c r="N980" s="4">
        <f>'10_Avancement_Chimie'!N980</f>
        <v>0</v>
      </c>
      <c r="O980" s="4">
        <f>'10_Avancement_Chimie'!O980</f>
        <v>0</v>
      </c>
      <c r="P980" s="4">
        <f>'10_Avancement_Chimie'!P980</f>
        <v>0</v>
      </c>
      <c r="Q980" s="4">
        <f>'10_Avancement_Chimie'!Q980</f>
        <v>0</v>
      </c>
      <c r="R980" s="4">
        <f>'10_Avancement_Chimie'!R980</f>
        <v>0</v>
      </c>
    </row>
    <row r="981" spans="1:18">
      <c r="A981" s="4">
        <f>'10_Avancement_Chimie'!A981</f>
        <v>0</v>
      </c>
      <c r="B981" s="4">
        <f>'10_Avancement_Chimie'!B981</f>
        <v>0</v>
      </c>
      <c r="C981" s="4">
        <f>'10_Avancement_Chimie'!C981</f>
        <v>0</v>
      </c>
      <c r="D981" s="4">
        <f>'10_Avancement_Chimie'!D981</f>
        <v>0</v>
      </c>
      <c r="E981" s="4">
        <f>'10_Avancement_Chimie'!E981</f>
        <v>0</v>
      </c>
      <c r="F981" s="4">
        <f>'10_Avancement_Chimie'!F981</f>
        <v>0</v>
      </c>
      <c r="G981" s="4">
        <f>'10_Avancement_Chimie'!G981</f>
        <v>0</v>
      </c>
      <c r="H981" s="4">
        <f>'10_Avancement_Chimie'!H981</f>
        <v>0</v>
      </c>
      <c r="I981" s="4">
        <f>'10_Avancement_Chimie'!I981</f>
        <v>0</v>
      </c>
      <c r="J981" s="4">
        <f>'10_Avancement_Chimie'!J981</f>
        <v>0</v>
      </c>
      <c r="K981" s="4">
        <f>'10_Avancement_Chimie'!K981</f>
        <v>0</v>
      </c>
      <c r="L981" s="4">
        <f>'10_Avancement_Chimie'!L981</f>
        <v>0</v>
      </c>
      <c r="M981" s="4">
        <f>'10_Avancement_Chimie'!M981</f>
        <v>0</v>
      </c>
      <c r="N981" s="4">
        <f>'10_Avancement_Chimie'!N981</f>
        <v>0</v>
      </c>
      <c r="O981" s="4">
        <f>'10_Avancement_Chimie'!O981</f>
        <v>0</v>
      </c>
      <c r="P981" s="4">
        <f>'10_Avancement_Chimie'!P981</f>
        <v>0</v>
      </c>
      <c r="Q981" s="4">
        <f>'10_Avancement_Chimie'!Q981</f>
        <v>0</v>
      </c>
      <c r="R981" s="4">
        <f>'10_Avancement_Chimie'!R981</f>
        <v>0</v>
      </c>
    </row>
    <row r="982" spans="1:18">
      <c r="A982" s="4">
        <f>'10_Avancement_Chimie'!A982</f>
        <v>0</v>
      </c>
      <c r="B982" s="4">
        <f>'10_Avancement_Chimie'!B982</f>
        <v>0</v>
      </c>
      <c r="C982" s="4">
        <f>'10_Avancement_Chimie'!C982</f>
        <v>0</v>
      </c>
      <c r="D982" s="4">
        <f>'10_Avancement_Chimie'!D982</f>
        <v>0</v>
      </c>
      <c r="E982" s="4">
        <f>'10_Avancement_Chimie'!E982</f>
        <v>0</v>
      </c>
      <c r="F982" s="4">
        <f>'10_Avancement_Chimie'!F982</f>
        <v>0</v>
      </c>
      <c r="G982" s="4">
        <f>'10_Avancement_Chimie'!G982</f>
        <v>0</v>
      </c>
      <c r="H982" s="4">
        <f>'10_Avancement_Chimie'!H982</f>
        <v>0</v>
      </c>
      <c r="I982" s="4">
        <f>'10_Avancement_Chimie'!I982</f>
        <v>0</v>
      </c>
      <c r="J982" s="4">
        <f>'10_Avancement_Chimie'!J982</f>
        <v>0</v>
      </c>
      <c r="K982" s="4">
        <f>'10_Avancement_Chimie'!K982</f>
        <v>0</v>
      </c>
      <c r="L982" s="4">
        <f>'10_Avancement_Chimie'!L982</f>
        <v>0</v>
      </c>
      <c r="M982" s="4">
        <f>'10_Avancement_Chimie'!M982</f>
        <v>0</v>
      </c>
      <c r="N982" s="4">
        <f>'10_Avancement_Chimie'!N982</f>
        <v>0</v>
      </c>
      <c r="O982" s="4">
        <f>'10_Avancement_Chimie'!O982</f>
        <v>0</v>
      </c>
      <c r="P982" s="4">
        <f>'10_Avancement_Chimie'!P982</f>
        <v>0</v>
      </c>
      <c r="Q982" s="4">
        <f>'10_Avancement_Chimie'!Q982</f>
        <v>0</v>
      </c>
      <c r="R982" s="4">
        <f>'10_Avancement_Chimie'!R982</f>
        <v>0</v>
      </c>
    </row>
    <row r="983" spans="1:18">
      <c r="A983" s="4">
        <f>'10_Avancement_Chimie'!A983</f>
        <v>0</v>
      </c>
      <c r="B983" s="4">
        <f>'10_Avancement_Chimie'!B983</f>
        <v>0</v>
      </c>
      <c r="C983" s="4">
        <f>'10_Avancement_Chimie'!C983</f>
        <v>0</v>
      </c>
      <c r="D983" s="4">
        <f>'10_Avancement_Chimie'!D983</f>
        <v>0</v>
      </c>
      <c r="E983" s="4">
        <f>'10_Avancement_Chimie'!E983</f>
        <v>0</v>
      </c>
      <c r="F983" s="4">
        <f>'10_Avancement_Chimie'!F983</f>
        <v>0</v>
      </c>
      <c r="G983" s="4">
        <f>'10_Avancement_Chimie'!G983</f>
        <v>0</v>
      </c>
      <c r="H983" s="4">
        <f>'10_Avancement_Chimie'!H983</f>
        <v>0</v>
      </c>
      <c r="I983" s="4">
        <f>'10_Avancement_Chimie'!I983</f>
        <v>0</v>
      </c>
      <c r="J983" s="4">
        <f>'10_Avancement_Chimie'!J983</f>
        <v>0</v>
      </c>
      <c r="K983" s="4">
        <f>'10_Avancement_Chimie'!K983</f>
        <v>0</v>
      </c>
      <c r="L983" s="4">
        <f>'10_Avancement_Chimie'!L983</f>
        <v>0</v>
      </c>
      <c r="M983" s="4">
        <f>'10_Avancement_Chimie'!M983</f>
        <v>0</v>
      </c>
      <c r="N983" s="4">
        <f>'10_Avancement_Chimie'!N983</f>
        <v>0</v>
      </c>
      <c r="O983" s="4">
        <f>'10_Avancement_Chimie'!O983</f>
        <v>0</v>
      </c>
      <c r="P983" s="4">
        <f>'10_Avancement_Chimie'!P983</f>
        <v>0</v>
      </c>
      <c r="Q983" s="4">
        <f>'10_Avancement_Chimie'!Q983</f>
        <v>0</v>
      </c>
      <c r="R983" s="4">
        <f>'10_Avancement_Chimie'!R983</f>
        <v>0</v>
      </c>
    </row>
    <row r="984" spans="1:18">
      <c r="A984" s="4">
        <f>'10_Avancement_Chimie'!A984</f>
        <v>0</v>
      </c>
      <c r="B984" s="4">
        <f>'10_Avancement_Chimie'!B984</f>
        <v>0</v>
      </c>
      <c r="C984" s="4">
        <f>'10_Avancement_Chimie'!C984</f>
        <v>0</v>
      </c>
      <c r="D984" s="4">
        <f>'10_Avancement_Chimie'!D984</f>
        <v>0</v>
      </c>
      <c r="E984" s="4">
        <f>'10_Avancement_Chimie'!E984</f>
        <v>0</v>
      </c>
      <c r="F984" s="4">
        <f>'10_Avancement_Chimie'!F984</f>
        <v>0</v>
      </c>
      <c r="G984" s="4">
        <f>'10_Avancement_Chimie'!G984</f>
        <v>0</v>
      </c>
      <c r="H984" s="4">
        <f>'10_Avancement_Chimie'!H984</f>
        <v>0</v>
      </c>
      <c r="I984" s="4">
        <f>'10_Avancement_Chimie'!I984</f>
        <v>0</v>
      </c>
      <c r="J984" s="4">
        <f>'10_Avancement_Chimie'!J984</f>
        <v>0</v>
      </c>
      <c r="K984" s="4">
        <f>'10_Avancement_Chimie'!K984</f>
        <v>0</v>
      </c>
      <c r="L984" s="4">
        <f>'10_Avancement_Chimie'!L984</f>
        <v>0</v>
      </c>
      <c r="M984" s="4">
        <f>'10_Avancement_Chimie'!M984</f>
        <v>0</v>
      </c>
      <c r="N984" s="4">
        <f>'10_Avancement_Chimie'!N984</f>
        <v>0</v>
      </c>
      <c r="O984" s="4">
        <f>'10_Avancement_Chimie'!O984</f>
        <v>0</v>
      </c>
      <c r="P984" s="4">
        <f>'10_Avancement_Chimie'!P984</f>
        <v>0</v>
      </c>
      <c r="Q984" s="4">
        <f>'10_Avancement_Chimie'!Q984</f>
        <v>0</v>
      </c>
      <c r="R984" s="4">
        <f>'10_Avancement_Chimie'!R984</f>
        <v>0</v>
      </c>
    </row>
    <row r="985" spans="1:18">
      <c r="A985" s="4">
        <f>'10_Avancement_Chimie'!A985</f>
        <v>0</v>
      </c>
      <c r="B985" s="4">
        <f>'10_Avancement_Chimie'!B985</f>
        <v>0</v>
      </c>
      <c r="C985" s="4">
        <f>'10_Avancement_Chimie'!C985</f>
        <v>0</v>
      </c>
      <c r="D985" s="4">
        <f>'10_Avancement_Chimie'!D985</f>
        <v>0</v>
      </c>
      <c r="E985" s="4">
        <f>'10_Avancement_Chimie'!E985</f>
        <v>0</v>
      </c>
      <c r="F985" s="4">
        <f>'10_Avancement_Chimie'!F985</f>
        <v>0</v>
      </c>
      <c r="G985" s="4">
        <f>'10_Avancement_Chimie'!G985</f>
        <v>0</v>
      </c>
      <c r="H985" s="4">
        <f>'10_Avancement_Chimie'!H985</f>
        <v>0</v>
      </c>
      <c r="I985" s="4">
        <f>'10_Avancement_Chimie'!I985</f>
        <v>0</v>
      </c>
      <c r="J985" s="4">
        <f>'10_Avancement_Chimie'!J985</f>
        <v>0</v>
      </c>
      <c r="K985" s="4">
        <f>'10_Avancement_Chimie'!K985</f>
        <v>0</v>
      </c>
      <c r="L985" s="4">
        <f>'10_Avancement_Chimie'!L985</f>
        <v>0</v>
      </c>
      <c r="M985" s="4">
        <f>'10_Avancement_Chimie'!M985</f>
        <v>0</v>
      </c>
      <c r="N985" s="4">
        <f>'10_Avancement_Chimie'!N985</f>
        <v>0</v>
      </c>
      <c r="O985" s="4">
        <f>'10_Avancement_Chimie'!O985</f>
        <v>0</v>
      </c>
      <c r="P985" s="4">
        <f>'10_Avancement_Chimie'!P985</f>
        <v>0</v>
      </c>
      <c r="Q985" s="4">
        <f>'10_Avancement_Chimie'!Q985</f>
        <v>0</v>
      </c>
      <c r="R985" s="4">
        <f>'10_Avancement_Chimie'!R985</f>
        <v>0</v>
      </c>
    </row>
    <row r="986" spans="1:18">
      <c r="A986" s="4">
        <f>'10_Avancement_Chimie'!A986</f>
        <v>0</v>
      </c>
      <c r="B986" s="4">
        <f>'10_Avancement_Chimie'!B986</f>
        <v>0</v>
      </c>
      <c r="C986" s="4">
        <f>'10_Avancement_Chimie'!C986</f>
        <v>0</v>
      </c>
      <c r="D986" s="4">
        <f>'10_Avancement_Chimie'!D986</f>
        <v>0</v>
      </c>
      <c r="E986" s="4">
        <f>'10_Avancement_Chimie'!E986</f>
        <v>0</v>
      </c>
      <c r="F986" s="4">
        <f>'10_Avancement_Chimie'!F986</f>
        <v>0</v>
      </c>
      <c r="G986" s="4">
        <f>'10_Avancement_Chimie'!G986</f>
        <v>0</v>
      </c>
      <c r="H986" s="4">
        <f>'10_Avancement_Chimie'!H986</f>
        <v>0</v>
      </c>
      <c r="I986" s="4">
        <f>'10_Avancement_Chimie'!I986</f>
        <v>0</v>
      </c>
      <c r="J986" s="4">
        <f>'10_Avancement_Chimie'!J986</f>
        <v>0</v>
      </c>
      <c r="K986" s="4">
        <f>'10_Avancement_Chimie'!K986</f>
        <v>0</v>
      </c>
      <c r="L986" s="4">
        <f>'10_Avancement_Chimie'!L986</f>
        <v>0</v>
      </c>
      <c r="M986" s="4">
        <f>'10_Avancement_Chimie'!M986</f>
        <v>0</v>
      </c>
      <c r="N986" s="4">
        <f>'10_Avancement_Chimie'!N986</f>
        <v>0</v>
      </c>
      <c r="O986" s="4">
        <f>'10_Avancement_Chimie'!O986</f>
        <v>0</v>
      </c>
      <c r="P986" s="4">
        <f>'10_Avancement_Chimie'!P986</f>
        <v>0</v>
      </c>
      <c r="Q986" s="4">
        <f>'10_Avancement_Chimie'!Q986</f>
        <v>0</v>
      </c>
      <c r="R986" s="4">
        <f>'10_Avancement_Chimie'!R986</f>
        <v>0</v>
      </c>
    </row>
    <row r="987" spans="1:18">
      <c r="A987" s="4">
        <f>'10_Avancement_Chimie'!A987</f>
        <v>0</v>
      </c>
      <c r="B987" s="4">
        <f>'10_Avancement_Chimie'!B987</f>
        <v>0</v>
      </c>
      <c r="C987" s="4">
        <f>'10_Avancement_Chimie'!C987</f>
        <v>0</v>
      </c>
      <c r="D987" s="4">
        <f>'10_Avancement_Chimie'!D987</f>
        <v>0</v>
      </c>
      <c r="E987" s="4">
        <f>'10_Avancement_Chimie'!E987</f>
        <v>0</v>
      </c>
      <c r="F987" s="4">
        <f>'10_Avancement_Chimie'!F987</f>
        <v>0</v>
      </c>
      <c r="G987" s="4">
        <f>'10_Avancement_Chimie'!G987</f>
        <v>0</v>
      </c>
      <c r="H987" s="4">
        <f>'10_Avancement_Chimie'!H987</f>
        <v>0</v>
      </c>
      <c r="I987" s="4">
        <f>'10_Avancement_Chimie'!I987</f>
        <v>0</v>
      </c>
      <c r="J987" s="4">
        <f>'10_Avancement_Chimie'!J987</f>
        <v>0</v>
      </c>
      <c r="K987" s="4">
        <f>'10_Avancement_Chimie'!K987</f>
        <v>0</v>
      </c>
      <c r="L987" s="4">
        <f>'10_Avancement_Chimie'!L987</f>
        <v>0</v>
      </c>
      <c r="M987" s="4">
        <f>'10_Avancement_Chimie'!M987</f>
        <v>0</v>
      </c>
      <c r="N987" s="4">
        <f>'10_Avancement_Chimie'!N987</f>
        <v>0</v>
      </c>
      <c r="O987" s="4">
        <f>'10_Avancement_Chimie'!O987</f>
        <v>0</v>
      </c>
      <c r="P987" s="4">
        <f>'10_Avancement_Chimie'!P987</f>
        <v>0</v>
      </c>
      <c r="Q987" s="4">
        <f>'10_Avancement_Chimie'!Q987</f>
        <v>0</v>
      </c>
      <c r="R987" s="4">
        <f>'10_Avancement_Chimie'!R987</f>
        <v>0</v>
      </c>
    </row>
    <row r="988" spans="1:18">
      <c r="A988" s="4">
        <f>'10_Avancement_Chimie'!A988</f>
        <v>0</v>
      </c>
      <c r="B988" s="4">
        <f>'10_Avancement_Chimie'!B988</f>
        <v>0</v>
      </c>
      <c r="C988" s="4">
        <f>'10_Avancement_Chimie'!C988</f>
        <v>0</v>
      </c>
      <c r="D988" s="4">
        <f>'10_Avancement_Chimie'!D988</f>
        <v>0</v>
      </c>
      <c r="E988" s="4">
        <f>'10_Avancement_Chimie'!E988</f>
        <v>0</v>
      </c>
      <c r="F988" s="4">
        <f>'10_Avancement_Chimie'!F988</f>
        <v>0</v>
      </c>
      <c r="G988" s="4">
        <f>'10_Avancement_Chimie'!G988</f>
        <v>0</v>
      </c>
      <c r="H988" s="4">
        <f>'10_Avancement_Chimie'!H988</f>
        <v>0</v>
      </c>
      <c r="I988" s="4">
        <f>'10_Avancement_Chimie'!I988</f>
        <v>0</v>
      </c>
      <c r="J988" s="4">
        <f>'10_Avancement_Chimie'!J988</f>
        <v>0</v>
      </c>
      <c r="K988" s="4">
        <f>'10_Avancement_Chimie'!K988</f>
        <v>0</v>
      </c>
      <c r="L988" s="4">
        <f>'10_Avancement_Chimie'!L988</f>
        <v>0</v>
      </c>
      <c r="M988" s="4">
        <f>'10_Avancement_Chimie'!M988</f>
        <v>0</v>
      </c>
      <c r="N988" s="4">
        <f>'10_Avancement_Chimie'!N988</f>
        <v>0</v>
      </c>
      <c r="O988" s="4">
        <f>'10_Avancement_Chimie'!O988</f>
        <v>0</v>
      </c>
      <c r="P988" s="4">
        <f>'10_Avancement_Chimie'!P988</f>
        <v>0</v>
      </c>
      <c r="Q988" s="4">
        <f>'10_Avancement_Chimie'!Q988</f>
        <v>0</v>
      </c>
      <c r="R988" s="4">
        <f>'10_Avancement_Chimie'!R988</f>
        <v>0</v>
      </c>
    </row>
    <row r="989" spans="1:18">
      <c r="A989" s="4">
        <f>'10_Avancement_Chimie'!A989</f>
        <v>0</v>
      </c>
      <c r="B989" s="4">
        <f>'10_Avancement_Chimie'!B989</f>
        <v>0</v>
      </c>
      <c r="C989" s="4">
        <f>'10_Avancement_Chimie'!C989</f>
        <v>0</v>
      </c>
      <c r="D989" s="4">
        <f>'10_Avancement_Chimie'!D989</f>
        <v>0</v>
      </c>
      <c r="E989" s="4">
        <f>'10_Avancement_Chimie'!E989</f>
        <v>0</v>
      </c>
      <c r="F989" s="4">
        <f>'10_Avancement_Chimie'!F989</f>
        <v>0</v>
      </c>
      <c r="G989" s="4">
        <f>'10_Avancement_Chimie'!G989</f>
        <v>0</v>
      </c>
      <c r="H989" s="4">
        <f>'10_Avancement_Chimie'!H989</f>
        <v>0</v>
      </c>
      <c r="I989" s="4">
        <f>'10_Avancement_Chimie'!I989</f>
        <v>0</v>
      </c>
      <c r="J989" s="4">
        <f>'10_Avancement_Chimie'!J989</f>
        <v>0</v>
      </c>
      <c r="K989" s="4">
        <f>'10_Avancement_Chimie'!K989</f>
        <v>0</v>
      </c>
      <c r="L989" s="4">
        <f>'10_Avancement_Chimie'!L989</f>
        <v>0</v>
      </c>
      <c r="M989" s="4">
        <f>'10_Avancement_Chimie'!M989</f>
        <v>0</v>
      </c>
      <c r="N989" s="4">
        <f>'10_Avancement_Chimie'!N989</f>
        <v>0</v>
      </c>
      <c r="O989" s="4">
        <f>'10_Avancement_Chimie'!O989</f>
        <v>0</v>
      </c>
      <c r="P989" s="4">
        <f>'10_Avancement_Chimie'!P989</f>
        <v>0</v>
      </c>
      <c r="Q989" s="4">
        <f>'10_Avancement_Chimie'!Q989</f>
        <v>0</v>
      </c>
      <c r="R989" s="4">
        <f>'10_Avancement_Chimie'!R989</f>
        <v>0</v>
      </c>
    </row>
    <row r="990" spans="1:18">
      <c r="A990" s="4">
        <f>'10_Avancement_Chimie'!A990</f>
        <v>0</v>
      </c>
      <c r="B990" s="4">
        <f>'10_Avancement_Chimie'!B990</f>
        <v>0</v>
      </c>
      <c r="C990" s="4">
        <f>'10_Avancement_Chimie'!C990</f>
        <v>0</v>
      </c>
      <c r="D990" s="4">
        <f>'10_Avancement_Chimie'!D990</f>
        <v>0</v>
      </c>
      <c r="E990" s="4">
        <f>'10_Avancement_Chimie'!E990</f>
        <v>0</v>
      </c>
      <c r="F990" s="4">
        <f>'10_Avancement_Chimie'!F990</f>
        <v>0</v>
      </c>
      <c r="G990" s="4">
        <f>'10_Avancement_Chimie'!G990</f>
        <v>0</v>
      </c>
      <c r="H990" s="4">
        <f>'10_Avancement_Chimie'!H990</f>
        <v>0</v>
      </c>
      <c r="I990" s="4">
        <f>'10_Avancement_Chimie'!I990</f>
        <v>0</v>
      </c>
      <c r="J990" s="4">
        <f>'10_Avancement_Chimie'!J990</f>
        <v>0</v>
      </c>
      <c r="K990" s="4">
        <f>'10_Avancement_Chimie'!K990</f>
        <v>0</v>
      </c>
      <c r="L990" s="4">
        <f>'10_Avancement_Chimie'!L990</f>
        <v>0</v>
      </c>
      <c r="M990" s="4">
        <f>'10_Avancement_Chimie'!M990</f>
        <v>0</v>
      </c>
      <c r="N990" s="4">
        <f>'10_Avancement_Chimie'!N990</f>
        <v>0</v>
      </c>
      <c r="O990" s="4">
        <f>'10_Avancement_Chimie'!O990</f>
        <v>0</v>
      </c>
      <c r="P990" s="4">
        <f>'10_Avancement_Chimie'!P990</f>
        <v>0</v>
      </c>
      <c r="Q990" s="4">
        <f>'10_Avancement_Chimie'!Q990</f>
        <v>0</v>
      </c>
      <c r="R990" s="4">
        <f>'10_Avancement_Chimie'!R990</f>
        <v>0</v>
      </c>
    </row>
    <row r="991" spans="1:18">
      <c r="A991" s="4">
        <f>'10_Avancement_Chimie'!A991</f>
        <v>0</v>
      </c>
      <c r="B991" s="4">
        <f>'10_Avancement_Chimie'!B991</f>
        <v>0</v>
      </c>
      <c r="C991" s="4">
        <f>'10_Avancement_Chimie'!C991</f>
        <v>0</v>
      </c>
      <c r="D991" s="4">
        <f>'10_Avancement_Chimie'!D991</f>
        <v>0</v>
      </c>
      <c r="E991" s="4">
        <f>'10_Avancement_Chimie'!E991</f>
        <v>0</v>
      </c>
      <c r="F991" s="4">
        <f>'10_Avancement_Chimie'!F991</f>
        <v>0</v>
      </c>
      <c r="G991" s="4">
        <f>'10_Avancement_Chimie'!G991</f>
        <v>0</v>
      </c>
      <c r="H991" s="4">
        <f>'10_Avancement_Chimie'!H991</f>
        <v>0</v>
      </c>
      <c r="I991" s="4">
        <f>'10_Avancement_Chimie'!I991</f>
        <v>0</v>
      </c>
      <c r="J991" s="4">
        <f>'10_Avancement_Chimie'!J991</f>
        <v>0</v>
      </c>
      <c r="K991" s="4">
        <f>'10_Avancement_Chimie'!K991</f>
        <v>0</v>
      </c>
      <c r="L991" s="4">
        <f>'10_Avancement_Chimie'!L991</f>
        <v>0</v>
      </c>
      <c r="M991" s="4">
        <f>'10_Avancement_Chimie'!M991</f>
        <v>0</v>
      </c>
      <c r="N991" s="4">
        <f>'10_Avancement_Chimie'!N991</f>
        <v>0</v>
      </c>
      <c r="O991" s="4">
        <f>'10_Avancement_Chimie'!O991</f>
        <v>0</v>
      </c>
      <c r="P991" s="4">
        <f>'10_Avancement_Chimie'!P991</f>
        <v>0</v>
      </c>
      <c r="Q991" s="4">
        <f>'10_Avancement_Chimie'!Q991</f>
        <v>0</v>
      </c>
      <c r="R991" s="4">
        <f>'10_Avancement_Chimie'!R991</f>
        <v>0</v>
      </c>
    </row>
    <row r="992" spans="1:18">
      <c r="A992" s="4">
        <f>'10_Avancement_Chimie'!A992</f>
        <v>0</v>
      </c>
      <c r="B992" s="4">
        <f>'10_Avancement_Chimie'!B992</f>
        <v>0</v>
      </c>
      <c r="C992" s="4">
        <f>'10_Avancement_Chimie'!C992</f>
        <v>0</v>
      </c>
      <c r="D992" s="4">
        <f>'10_Avancement_Chimie'!D992</f>
        <v>0</v>
      </c>
      <c r="E992" s="4">
        <f>'10_Avancement_Chimie'!E992</f>
        <v>0</v>
      </c>
      <c r="F992" s="4">
        <f>'10_Avancement_Chimie'!F992</f>
        <v>0</v>
      </c>
      <c r="G992" s="4">
        <f>'10_Avancement_Chimie'!G992</f>
        <v>0</v>
      </c>
      <c r="H992" s="4">
        <f>'10_Avancement_Chimie'!H992</f>
        <v>0</v>
      </c>
      <c r="I992" s="4">
        <f>'10_Avancement_Chimie'!I992</f>
        <v>0</v>
      </c>
      <c r="J992" s="4">
        <f>'10_Avancement_Chimie'!J992</f>
        <v>0</v>
      </c>
      <c r="K992" s="4">
        <f>'10_Avancement_Chimie'!K992</f>
        <v>0</v>
      </c>
      <c r="L992" s="4">
        <f>'10_Avancement_Chimie'!L992</f>
        <v>0</v>
      </c>
      <c r="M992" s="4">
        <f>'10_Avancement_Chimie'!M992</f>
        <v>0</v>
      </c>
      <c r="N992" s="4">
        <f>'10_Avancement_Chimie'!N992</f>
        <v>0</v>
      </c>
      <c r="O992" s="4">
        <f>'10_Avancement_Chimie'!O992</f>
        <v>0</v>
      </c>
      <c r="P992" s="4">
        <f>'10_Avancement_Chimie'!P992</f>
        <v>0</v>
      </c>
      <c r="Q992" s="4">
        <f>'10_Avancement_Chimie'!Q992</f>
        <v>0</v>
      </c>
      <c r="R992" s="4">
        <f>'10_Avancement_Chimie'!R992</f>
        <v>0</v>
      </c>
    </row>
    <row r="993" spans="1:18">
      <c r="A993" s="4">
        <f>'10_Avancement_Chimie'!A993</f>
        <v>0</v>
      </c>
      <c r="B993" s="4">
        <f>'10_Avancement_Chimie'!B993</f>
        <v>0</v>
      </c>
      <c r="C993" s="4">
        <f>'10_Avancement_Chimie'!C993</f>
        <v>0</v>
      </c>
      <c r="D993" s="4">
        <f>'10_Avancement_Chimie'!D993</f>
        <v>0</v>
      </c>
      <c r="E993" s="4">
        <f>'10_Avancement_Chimie'!E993</f>
        <v>0</v>
      </c>
      <c r="F993" s="4">
        <f>'10_Avancement_Chimie'!F993</f>
        <v>0</v>
      </c>
      <c r="G993" s="4">
        <f>'10_Avancement_Chimie'!G993</f>
        <v>0</v>
      </c>
      <c r="H993" s="4">
        <f>'10_Avancement_Chimie'!H993</f>
        <v>0</v>
      </c>
      <c r="I993" s="4">
        <f>'10_Avancement_Chimie'!I993</f>
        <v>0</v>
      </c>
      <c r="J993" s="4">
        <f>'10_Avancement_Chimie'!J993</f>
        <v>0</v>
      </c>
      <c r="K993" s="4">
        <f>'10_Avancement_Chimie'!K993</f>
        <v>0</v>
      </c>
      <c r="L993" s="4">
        <f>'10_Avancement_Chimie'!L993</f>
        <v>0</v>
      </c>
      <c r="M993" s="4">
        <f>'10_Avancement_Chimie'!M993</f>
        <v>0</v>
      </c>
      <c r="N993" s="4">
        <f>'10_Avancement_Chimie'!N993</f>
        <v>0</v>
      </c>
      <c r="O993" s="4">
        <f>'10_Avancement_Chimie'!O993</f>
        <v>0</v>
      </c>
      <c r="P993" s="4">
        <f>'10_Avancement_Chimie'!P993</f>
        <v>0</v>
      </c>
      <c r="Q993" s="4">
        <f>'10_Avancement_Chimie'!Q993</f>
        <v>0</v>
      </c>
      <c r="R993" s="4">
        <f>'10_Avancement_Chimie'!R993</f>
        <v>0</v>
      </c>
    </row>
    <row r="994" spans="1:18">
      <c r="A994" s="4">
        <f>'10_Avancement_Chimie'!A994</f>
        <v>0</v>
      </c>
      <c r="B994" s="4">
        <f>'10_Avancement_Chimie'!B994</f>
        <v>0</v>
      </c>
      <c r="C994" s="4">
        <f>'10_Avancement_Chimie'!C994</f>
        <v>0</v>
      </c>
      <c r="D994" s="4">
        <f>'10_Avancement_Chimie'!D994</f>
        <v>0</v>
      </c>
      <c r="E994" s="4">
        <f>'10_Avancement_Chimie'!E994</f>
        <v>0</v>
      </c>
      <c r="F994" s="4">
        <f>'10_Avancement_Chimie'!F994</f>
        <v>0</v>
      </c>
      <c r="G994" s="4">
        <f>'10_Avancement_Chimie'!G994</f>
        <v>0</v>
      </c>
      <c r="H994" s="4">
        <f>'10_Avancement_Chimie'!H994</f>
        <v>0</v>
      </c>
      <c r="I994" s="4">
        <f>'10_Avancement_Chimie'!I994</f>
        <v>0</v>
      </c>
      <c r="J994" s="4">
        <f>'10_Avancement_Chimie'!J994</f>
        <v>0</v>
      </c>
      <c r="K994" s="4">
        <f>'10_Avancement_Chimie'!K994</f>
        <v>0</v>
      </c>
      <c r="L994" s="4">
        <f>'10_Avancement_Chimie'!L994</f>
        <v>0</v>
      </c>
      <c r="M994" s="4">
        <f>'10_Avancement_Chimie'!M994</f>
        <v>0</v>
      </c>
      <c r="N994" s="4">
        <f>'10_Avancement_Chimie'!N994</f>
        <v>0</v>
      </c>
      <c r="O994" s="4">
        <f>'10_Avancement_Chimie'!O994</f>
        <v>0</v>
      </c>
      <c r="P994" s="4">
        <f>'10_Avancement_Chimie'!P994</f>
        <v>0</v>
      </c>
      <c r="Q994" s="4">
        <f>'10_Avancement_Chimie'!Q994</f>
        <v>0</v>
      </c>
      <c r="R994" s="4">
        <f>'10_Avancement_Chimie'!R994</f>
        <v>0</v>
      </c>
    </row>
    <row r="995" spans="1:18">
      <c r="A995" s="4">
        <f>'10_Avancement_Chimie'!A995</f>
        <v>0</v>
      </c>
      <c r="B995" s="4">
        <f>'10_Avancement_Chimie'!B995</f>
        <v>0</v>
      </c>
      <c r="C995" s="4">
        <f>'10_Avancement_Chimie'!C995</f>
        <v>0</v>
      </c>
      <c r="D995" s="4">
        <f>'10_Avancement_Chimie'!D995</f>
        <v>0</v>
      </c>
      <c r="E995" s="4">
        <f>'10_Avancement_Chimie'!E995</f>
        <v>0</v>
      </c>
      <c r="F995" s="4">
        <f>'10_Avancement_Chimie'!F995</f>
        <v>0</v>
      </c>
      <c r="G995" s="4">
        <f>'10_Avancement_Chimie'!G995</f>
        <v>0</v>
      </c>
      <c r="H995" s="4">
        <f>'10_Avancement_Chimie'!H995</f>
        <v>0</v>
      </c>
      <c r="I995" s="4">
        <f>'10_Avancement_Chimie'!I995</f>
        <v>0</v>
      </c>
      <c r="J995" s="4">
        <f>'10_Avancement_Chimie'!J995</f>
        <v>0</v>
      </c>
      <c r="K995" s="4">
        <f>'10_Avancement_Chimie'!K995</f>
        <v>0</v>
      </c>
      <c r="L995" s="4">
        <f>'10_Avancement_Chimie'!L995</f>
        <v>0</v>
      </c>
      <c r="M995" s="4">
        <f>'10_Avancement_Chimie'!M995</f>
        <v>0</v>
      </c>
      <c r="N995" s="4">
        <f>'10_Avancement_Chimie'!N995</f>
        <v>0</v>
      </c>
      <c r="O995" s="4">
        <f>'10_Avancement_Chimie'!O995</f>
        <v>0</v>
      </c>
      <c r="P995" s="4">
        <f>'10_Avancement_Chimie'!P995</f>
        <v>0</v>
      </c>
      <c r="Q995" s="4">
        <f>'10_Avancement_Chimie'!Q995</f>
        <v>0</v>
      </c>
      <c r="R995" s="4">
        <f>'10_Avancement_Chimie'!R995</f>
        <v>0</v>
      </c>
    </row>
    <row r="996" spans="1:18">
      <c r="A996" s="4">
        <f>'10_Avancement_Chimie'!A996</f>
        <v>0</v>
      </c>
      <c r="B996" s="4">
        <f>'10_Avancement_Chimie'!B996</f>
        <v>0</v>
      </c>
      <c r="C996" s="4">
        <f>'10_Avancement_Chimie'!C996</f>
        <v>0</v>
      </c>
      <c r="D996" s="4">
        <f>'10_Avancement_Chimie'!D996</f>
        <v>0</v>
      </c>
      <c r="E996" s="4">
        <f>'10_Avancement_Chimie'!E996</f>
        <v>0</v>
      </c>
      <c r="F996" s="4">
        <f>'10_Avancement_Chimie'!F996</f>
        <v>0</v>
      </c>
      <c r="G996" s="4">
        <f>'10_Avancement_Chimie'!G996</f>
        <v>0</v>
      </c>
      <c r="H996" s="4">
        <f>'10_Avancement_Chimie'!H996</f>
        <v>0</v>
      </c>
      <c r="I996" s="4">
        <f>'10_Avancement_Chimie'!I996</f>
        <v>0</v>
      </c>
      <c r="J996" s="4">
        <f>'10_Avancement_Chimie'!J996</f>
        <v>0</v>
      </c>
      <c r="K996" s="4">
        <f>'10_Avancement_Chimie'!K996</f>
        <v>0</v>
      </c>
      <c r="L996" s="4">
        <f>'10_Avancement_Chimie'!L996</f>
        <v>0</v>
      </c>
      <c r="M996" s="4">
        <f>'10_Avancement_Chimie'!M996</f>
        <v>0</v>
      </c>
      <c r="N996" s="4">
        <f>'10_Avancement_Chimie'!N996</f>
        <v>0</v>
      </c>
      <c r="O996" s="4">
        <f>'10_Avancement_Chimie'!O996</f>
        <v>0</v>
      </c>
      <c r="P996" s="4">
        <f>'10_Avancement_Chimie'!P996</f>
        <v>0</v>
      </c>
      <c r="Q996" s="4">
        <f>'10_Avancement_Chimie'!Q996</f>
        <v>0</v>
      </c>
      <c r="R996" s="4">
        <f>'10_Avancement_Chimie'!R996</f>
        <v>0</v>
      </c>
    </row>
    <row r="997" spans="1:18">
      <c r="A997" s="4">
        <f>'10_Avancement_Chimie'!A997</f>
        <v>0</v>
      </c>
      <c r="B997" s="4">
        <f>'10_Avancement_Chimie'!B997</f>
        <v>0</v>
      </c>
      <c r="C997" s="4">
        <f>'10_Avancement_Chimie'!C997</f>
        <v>0</v>
      </c>
      <c r="D997" s="4">
        <f>'10_Avancement_Chimie'!D997</f>
        <v>0</v>
      </c>
      <c r="E997" s="4">
        <f>'10_Avancement_Chimie'!E997</f>
        <v>0</v>
      </c>
      <c r="F997" s="4">
        <f>'10_Avancement_Chimie'!F997</f>
        <v>0</v>
      </c>
      <c r="G997" s="4">
        <f>'10_Avancement_Chimie'!G997</f>
        <v>0</v>
      </c>
      <c r="H997" s="4">
        <f>'10_Avancement_Chimie'!H997</f>
        <v>0</v>
      </c>
      <c r="I997" s="4">
        <f>'10_Avancement_Chimie'!I997</f>
        <v>0</v>
      </c>
      <c r="J997" s="4">
        <f>'10_Avancement_Chimie'!J997</f>
        <v>0</v>
      </c>
      <c r="K997" s="4">
        <f>'10_Avancement_Chimie'!K997</f>
        <v>0</v>
      </c>
      <c r="L997" s="4">
        <f>'10_Avancement_Chimie'!L997</f>
        <v>0</v>
      </c>
      <c r="M997" s="4">
        <f>'10_Avancement_Chimie'!M997</f>
        <v>0</v>
      </c>
      <c r="N997" s="4">
        <f>'10_Avancement_Chimie'!N997</f>
        <v>0</v>
      </c>
      <c r="O997" s="4">
        <f>'10_Avancement_Chimie'!O997</f>
        <v>0</v>
      </c>
      <c r="P997" s="4">
        <f>'10_Avancement_Chimie'!P997</f>
        <v>0</v>
      </c>
      <c r="Q997" s="4">
        <f>'10_Avancement_Chimie'!Q997</f>
        <v>0</v>
      </c>
      <c r="R997" s="4">
        <f>'10_Avancement_Chimie'!R997</f>
        <v>0</v>
      </c>
    </row>
    <row r="998" spans="1:18">
      <c r="A998" s="4">
        <f>'10_Avancement_Chimie'!A998</f>
        <v>0</v>
      </c>
      <c r="B998" s="4">
        <f>'10_Avancement_Chimie'!B998</f>
        <v>0</v>
      </c>
      <c r="C998" s="4">
        <f>'10_Avancement_Chimie'!C998</f>
        <v>0</v>
      </c>
      <c r="D998" s="4">
        <f>'10_Avancement_Chimie'!D998</f>
        <v>0</v>
      </c>
      <c r="E998" s="4">
        <f>'10_Avancement_Chimie'!E998</f>
        <v>0</v>
      </c>
      <c r="F998" s="4">
        <f>'10_Avancement_Chimie'!F998</f>
        <v>0</v>
      </c>
      <c r="G998" s="4">
        <f>'10_Avancement_Chimie'!G998</f>
        <v>0</v>
      </c>
      <c r="H998" s="4">
        <f>'10_Avancement_Chimie'!H998</f>
        <v>0</v>
      </c>
      <c r="I998" s="4">
        <f>'10_Avancement_Chimie'!I998</f>
        <v>0</v>
      </c>
      <c r="J998" s="4">
        <f>'10_Avancement_Chimie'!J998</f>
        <v>0</v>
      </c>
      <c r="K998" s="4">
        <f>'10_Avancement_Chimie'!K998</f>
        <v>0</v>
      </c>
      <c r="L998" s="4">
        <f>'10_Avancement_Chimie'!L998</f>
        <v>0</v>
      </c>
      <c r="M998" s="4">
        <f>'10_Avancement_Chimie'!M998</f>
        <v>0</v>
      </c>
      <c r="N998" s="4">
        <f>'10_Avancement_Chimie'!N998</f>
        <v>0</v>
      </c>
      <c r="O998" s="4">
        <f>'10_Avancement_Chimie'!O998</f>
        <v>0</v>
      </c>
      <c r="P998" s="4">
        <f>'10_Avancement_Chimie'!P998</f>
        <v>0</v>
      </c>
      <c r="Q998" s="4">
        <f>'10_Avancement_Chimie'!Q998</f>
        <v>0</v>
      </c>
      <c r="R998" s="4">
        <f>'10_Avancement_Chimie'!R998</f>
        <v>0</v>
      </c>
    </row>
    <row r="999" spans="1:18">
      <c r="A999" s="4">
        <f>'10_Avancement_Chimie'!A999</f>
        <v>0</v>
      </c>
      <c r="B999" s="4">
        <f>'10_Avancement_Chimie'!B999</f>
        <v>0</v>
      </c>
      <c r="C999" s="4">
        <f>'10_Avancement_Chimie'!C999</f>
        <v>0</v>
      </c>
      <c r="D999" s="4">
        <f>'10_Avancement_Chimie'!D999</f>
        <v>0</v>
      </c>
      <c r="E999" s="4">
        <f>'10_Avancement_Chimie'!E999</f>
        <v>0</v>
      </c>
      <c r="F999" s="4">
        <f>'10_Avancement_Chimie'!F999</f>
        <v>0</v>
      </c>
      <c r="G999" s="4">
        <f>'10_Avancement_Chimie'!G999</f>
        <v>0</v>
      </c>
      <c r="H999" s="4">
        <f>'10_Avancement_Chimie'!H999</f>
        <v>0</v>
      </c>
      <c r="I999" s="4">
        <f>'10_Avancement_Chimie'!I999</f>
        <v>0</v>
      </c>
      <c r="J999" s="4">
        <f>'10_Avancement_Chimie'!J999</f>
        <v>0</v>
      </c>
      <c r="K999" s="4">
        <f>'10_Avancement_Chimie'!K999</f>
        <v>0</v>
      </c>
      <c r="L999" s="4">
        <f>'10_Avancement_Chimie'!L999</f>
        <v>0</v>
      </c>
      <c r="M999" s="4">
        <f>'10_Avancement_Chimie'!M999</f>
        <v>0</v>
      </c>
      <c r="N999" s="4">
        <f>'10_Avancement_Chimie'!N999</f>
        <v>0</v>
      </c>
      <c r="O999" s="4">
        <f>'10_Avancement_Chimie'!O999</f>
        <v>0</v>
      </c>
      <c r="P999" s="4">
        <f>'10_Avancement_Chimie'!P999</f>
        <v>0</v>
      </c>
      <c r="Q999" s="4">
        <f>'10_Avancement_Chimie'!Q999</f>
        <v>0</v>
      </c>
      <c r="R999" s="4">
        <f>'10_Avancement_Chimie'!R999</f>
        <v>0</v>
      </c>
    </row>
    <row r="1000" spans="1:18">
      <c r="A1000" s="4">
        <f>'10_Avancement_Chimie'!A1000</f>
        <v>0</v>
      </c>
      <c r="B1000" s="4">
        <f>'10_Avancement_Chimie'!B1000</f>
        <v>0</v>
      </c>
      <c r="C1000" s="4">
        <f>'10_Avancement_Chimie'!C1000</f>
        <v>0</v>
      </c>
      <c r="D1000" s="4">
        <f>'10_Avancement_Chimie'!D1000</f>
        <v>0</v>
      </c>
      <c r="E1000" s="4">
        <f>'10_Avancement_Chimie'!E1000</f>
        <v>0</v>
      </c>
      <c r="F1000" s="4">
        <f>'10_Avancement_Chimie'!F1000</f>
        <v>0</v>
      </c>
      <c r="G1000" s="4">
        <f>'10_Avancement_Chimie'!G1000</f>
        <v>0</v>
      </c>
      <c r="H1000" s="4">
        <f>'10_Avancement_Chimie'!H1000</f>
        <v>0</v>
      </c>
      <c r="I1000" s="4">
        <f>'10_Avancement_Chimie'!I1000</f>
        <v>0</v>
      </c>
      <c r="J1000" s="4">
        <f>'10_Avancement_Chimie'!J1000</f>
        <v>0</v>
      </c>
      <c r="K1000" s="4">
        <f>'10_Avancement_Chimie'!K1000</f>
        <v>0</v>
      </c>
      <c r="L1000" s="4">
        <f>'10_Avancement_Chimie'!L1000</f>
        <v>0</v>
      </c>
      <c r="M1000" s="4">
        <f>'10_Avancement_Chimie'!M1000</f>
        <v>0</v>
      </c>
      <c r="N1000" s="4">
        <f>'10_Avancement_Chimie'!N1000</f>
        <v>0</v>
      </c>
      <c r="O1000" s="4">
        <f>'10_Avancement_Chimie'!O1000</f>
        <v>0</v>
      </c>
      <c r="P1000" s="4">
        <f>'10_Avancement_Chimie'!P1000</f>
        <v>0</v>
      </c>
      <c r="Q1000" s="4">
        <f>'10_Avancement_Chimie'!Q1000</f>
        <v>0</v>
      </c>
      <c r="R1000" s="4">
        <f>'10_Avancement_Chimie'!R1000</f>
        <v>0</v>
      </c>
    </row>
  </sheetData>
  <autoFilter ref="A3:R1001">
    <filterColumn colId="12">
      <filters>
        <filter val="1"/>
      </filters>
    </filterColumn>
  </autoFilter>
  <mergeCells count="1">
    <mergeCell ref="A1:R1"/>
  </mergeCells>
  <pageMargins left="0.7" right="0.7" top="0.75" bottom="0.75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"/>
  <sheetViews>
    <sheetView workbookViewId="0"/>
  </sheetViews>
  <sheetFormatPr defaultRowHeight="15"/>
  <cols>
    <col min="1" max="1" width="38.7109375" customWidth="1"/>
    <col min="2" max="2" width="20.7109375" customWidth="1"/>
  </cols>
  <sheetData>
    <row r="1" spans="1:8">
      <c r="A1" s="1" t="s">
        <v>84</v>
      </c>
      <c r="B1" s="1"/>
      <c r="C1" s="1"/>
      <c r="D1" s="1"/>
      <c r="E1" s="1"/>
      <c r="F1" s="1"/>
      <c r="G1" s="1"/>
      <c r="H1" s="1"/>
    </row>
    <row r="3" spans="1:8">
      <c r="A3" s="2" t="s">
        <v>85</v>
      </c>
      <c r="D3" s="2" t="s">
        <v>93</v>
      </c>
    </row>
    <row r="4" spans="1:8">
      <c r="A4" s="5" t="s">
        <v>86</v>
      </c>
      <c r="B4" s="5" t="s">
        <v>87</v>
      </c>
      <c r="D4" s="5" t="s">
        <v>18</v>
      </c>
      <c r="E4" s="5" t="s">
        <v>94</v>
      </c>
    </row>
    <row r="5" spans="1:8">
      <c r="A5" s="4" t="s">
        <v>88</v>
      </c>
      <c r="B5" s="8">
        <f>NB.SI('10_Avancement_Chimie'!$E$4:$E$1000;"&lt;&gt;")</f>
        <v>0</v>
      </c>
      <c r="D5" s="4" t="s">
        <v>32</v>
      </c>
      <c r="E5" s="8">
        <f>NB.SI('10_Avancement_Chimie'!$K$4:$K$1000;"À faire")</f>
        <v>0</v>
      </c>
    </row>
    <row r="6" spans="1:8">
      <c r="A6" s="4" t="s">
        <v>89</v>
      </c>
      <c r="B6" s="7">
        <f>SI(NB.SI('10_Avancement_Chimie'!$E$4:$E$1000;"&lt;&gt;")=0;0;NB.SI('10_Avancement_Chimie'!$K$4:$K$1000;"Fait")/NB.SI('10_Avancement_Chimie'!$E$4:$E$1000;"&lt;&gt;") )</f>
        <v>0</v>
      </c>
      <c r="D6" s="4" t="s">
        <v>95</v>
      </c>
      <c r="E6" s="8">
        <f>NB.SI('10_Avancement_Chimie'!$K$4:$K$1000;"En cours")</f>
        <v>0</v>
      </c>
    </row>
    <row r="7" spans="1:8">
      <c r="A7" s="4" t="s">
        <v>90</v>
      </c>
      <c r="B7" s="8">
        <f>NB.SI.ENS('10_Avancement_Chimie'!$K$4:$K$1000;"&lt;&gt;Fait";'10_Avancement_Chimie'!$I$4:$I$1000;"&lt;"&amp;AUJOURDHUI())</f>
        <v>0</v>
      </c>
      <c r="D7" s="4" t="s">
        <v>96</v>
      </c>
      <c r="E7" s="8">
        <f>NB.SI('10_Avancement_Chimie'!$K$4:$K$1000;"Bloqué")</f>
        <v>0</v>
      </c>
    </row>
    <row r="8" spans="1:8">
      <c r="A8" s="4" t="s">
        <v>91</v>
      </c>
      <c r="B8" s="8">
        <f>NB.SI('10_Avancement_Chimie'!$M$4:$M$1000;1)</f>
        <v>0</v>
      </c>
      <c r="D8" s="4" t="s">
        <v>97</v>
      </c>
      <c r="E8" s="8">
        <f>NB.SI('10_Avancement_Chimie'!$K$4:$K$1000;"Fait")</f>
        <v>0</v>
      </c>
    </row>
    <row r="9" spans="1:8">
      <c r="A9" s="4" t="s">
        <v>92</v>
      </c>
      <c r="B9" s="7">
        <f>SIERREUR(MOYENNE('10_Avancement_Chimie'!$L$4:$L$1000);0)</f>
        <v>0</v>
      </c>
    </row>
  </sheetData>
  <mergeCells count="1">
    <mergeCell ref="A1:H1"/>
  </mergeCells>
  <pageMargins left="0.7" right="0.7" top="0.75" bottom="0.75" header="0.3" footer="0.3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4"/>
  <sheetViews>
    <sheetView workbookViewId="0"/>
  </sheetViews>
  <sheetFormatPr defaultRowHeight="15"/>
  <cols>
    <col min="1" max="1" width="22.7109375" customWidth="1"/>
    <col min="2" max="2" width="12.7109375" customWidth="1"/>
    <col min="3" max="3" width="36.7109375" customWidth="1"/>
    <col min="4" max="4" width="16.7109375" customWidth="1"/>
    <col min="5" max="5" width="14.7109375" customWidth="1"/>
    <col min="6" max="6" width="8.7109375" customWidth="1"/>
    <col min="7" max="18" width="10.7109375" style="6" customWidth="1"/>
    <col min="19" max="22" width="4.7109375" hidden="1" customWidth="1"/>
  </cols>
  <sheetData>
    <row r="1" spans="1:22" ht="28" customHeight="1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>
      <c r="A2" s="2" t="s">
        <v>112</v>
      </c>
      <c r="C2" s="4" t="s">
        <v>113</v>
      </c>
      <c r="F2" s="4" t="s">
        <v>82</v>
      </c>
      <c r="I2" s="4" t="s">
        <v>114</v>
      </c>
    </row>
    <row r="3" spans="1:22">
      <c r="A3" s="2" t="s">
        <v>99</v>
      </c>
      <c r="B3" s="6">
        <f>AUJOURDHUI()-JOURSEM(AUJOURDHUI();2)+1</f>
        <v>0</v>
      </c>
      <c r="D3" s="9" t="s">
        <v>100</v>
      </c>
      <c r="G3" s="6">
        <f>$B$3+0</f>
        <v>0</v>
      </c>
      <c r="H3" s="6">
        <f>$B$3+7</f>
        <v>0</v>
      </c>
      <c r="I3" s="6">
        <f>$B$3+14</f>
        <v>0</v>
      </c>
      <c r="J3" s="6">
        <f>$B$3+21</f>
        <v>0</v>
      </c>
      <c r="K3" s="6">
        <f>$B$3+28</f>
        <v>0</v>
      </c>
      <c r="L3" s="6">
        <f>$B$3+35</f>
        <v>0</v>
      </c>
      <c r="M3" s="6">
        <f>$B$3+42</f>
        <v>0</v>
      </c>
      <c r="N3" s="6">
        <f>$B$3+49</f>
        <v>0</v>
      </c>
      <c r="O3" s="6">
        <f>$B$3+56</f>
        <v>0</v>
      </c>
      <c r="P3" s="6">
        <f>$B$3+63</f>
        <v>0</v>
      </c>
      <c r="Q3" s="6">
        <f>$B$3+70</f>
        <v>0</v>
      </c>
      <c r="R3" s="6">
        <f>$B$3+77</f>
        <v>0</v>
      </c>
    </row>
    <row r="4" spans="1:22">
      <c r="A4" s="2" t="s">
        <v>110</v>
      </c>
      <c r="G4" s="2" t="s">
        <v>111</v>
      </c>
      <c r="H4" s="5" t="s">
        <v>109</v>
      </c>
      <c r="I4" s="5" t="s">
        <v>109</v>
      </c>
      <c r="J4" s="5" t="s">
        <v>109</v>
      </c>
      <c r="K4" s="5" t="s">
        <v>109</v>
      </c>
      <c r="L4" s="5" t="s">
        <v>109</v>
      </c>
      <c r="M4" s="5" t="s">
        <v>109</v>
      </c>
      <c r="N4" s="5" t="s">
        <v>109</v>
      </c>
      <c r="O4" s="5" t="s">
        <v>109</v>
      </c>
      <c r="P4" s="5" t="s">
        <v>109</v>
      </c>
      <c r="Q4" s="5" t="s">
        <v>109</v>
      </c>
      <c r="R4" s="5" t="s">
        <v>109</v>
      </c>
      <c r="S4" s="5" t="s">
        <v>106</v>
      </c>
      <c r="T4" s="5" t="s">
        <v>107</v>
      </c>
      <c r="U4" s="5" t="s">
        <v>108</v>
      </c>
      <c r="V4" s="5" t="s">
        <v>105</v>
      </c>
    </row>
    <row r="5" spans="1:22">
      <c r="A5" s="4">
        <f>SIERREUR(INDEX('10_Avancement_Chimie'!$B$4:$B$1000;1);"")</f>
        <v>0</v>
      </c>
      <c r="B5" s="4">
        <f>SIERREUR(INDEX('10_Avancement_Chimie'!$C$4:$C$1000;1);"")</f>
        <v>0</v>
      </c>
      <c r="C5" s="3">
        <f>SIERREUR(INDEX('10_Avancement_Chimie'!$E$4:$E$1000;1);"")</f>
        <v>0</v>
      </c>
      <c r="D5" s="4">
        <f>SIERREUR(INDEX('10_Avancement_Chimie'!$F$4:$F$1000;1);"")</f>
        <v>0</v>
      </c>
      <c r="E5" s="10">
        <f>SIERREUR(INDEX('10_Avancement_Chimie'!$K$4:$K$1000;1);"")</f>
        <v>0</v>
      </c>
      <c r="F5" s="10">
        <f>SIERREUR(INDEX('10_Avancement_Chimie'!$P$4:$P$1000;1);"")</f>
        <v>0</v>
      </c>
      <c r="S5" s="6">
        <f>SIERREUR(INDEX('10_Avancement_Chimie'!$H$4:$H$1000;1);"")</f>
        <v>0</v>
      </c>
      <c r="T5" s="6">
        <f>SIERREUR(SI(ESTNUM(INDEX('10_Avancement_Chimie'!$J$4:$J$1000;1));INDEX('10_Avancement_Chimie'!$J$4:$J$1000;1);INDEX('10_Avancement_Chimie'!$I$4:$I$1000;1));"")</f>
        <v>0</v>
      </c>
      <c r="U5" s="4">
        <f>SIERREUR(INDEX('10_Avancement_Chimie'!$K$4:$K$1000;1);"")</f>
        <v>0</v>
      </c>
      <c r="V5" s="4">
        <f>SIERREUR(INDEX('10_Avancement_Chimie'!$P$4:$P$1000;1);"")</f>
        <v>0</v>
      </c>
    </row>
    <row r="6" spans="1:22">
      <c r="A6" s="4">
        <f>SIERREUR(INDEX('10_Avancement_Chimie'!$B$4:$B$1000;2);"")</f>
        <v>0</v>
      </c>
      <c r="B6" s="4">
        <f>SIERREUR(INDEX('10_Avancement_Chimie'!$C$4:$C$1000;2);"")</f>
        <v>0</v>
      </c>
      <c r="C6" s="3">
        <f>SIERREUR(INDEX('10_Avancement_Chimie'!$E$4:$E$1000;2);"")</f>
        <v>0</v>
      </c>
      <c r="D6" s="4">
        <f>SIERREUR(INDEX('10_Avancement_Chimie'!$F$4:$F$1000;2);"")</f>
        <v>0</v>
      </c>
      <c r="E6" s="10">
        <f>SIERREUR(INDEX('10_Avancement_Chimie'!$K$4:$K$1000;2);"")</f>
        <v>0</v>
      </c>
      <c r="F6" s="10">
        <f>SIERREUR(INDEX('10_Avancement_Chimie'!$P$4:$P$1000;2);"")</f>
        <v>0</v>
      </c>
      <c r="S6" s="6">
        <f>SIERREUR(INDEX('10_Avancement_Chimie'!$H$4:$H$1000;2);"")</f>
        <v>0</v>
      </c>
      <c r="T6" s="6">
        <f>SIERREUR(SI(ESTNUM(INDEX('10_Avancement_Chimie'!$J$4:$J$1000;2));INDEX('10_Avancement_Chimie'!$J$4:$J$1000;2);INDEX('10_Avancement_Chimie'!$I$4:$I$1000;2));"")</f>
        <v>0</v>
      </c>
      <c r="U6" s="4">
        <f>SIERREUR(INDEX('10_Avancement_Chimie'!$K$4:$K$1000;2);"")</f>
        <v>0</v>
      </c>
      <c r="V6" s="4">
        <f>SIERREUR(INDEX('10_Avancement_Chimie'!$P$4:$P$1000;2);"")</f>
        <v>0</v>
      </c>
    </row>
    <row r="7" spans="1:22">
      <c r="A7" s="4">
        <f>SIERREUR(INDEX('10_Avancement_Chimie'!$B$4:$B$1000;3);"")</f>
        <v>0</v>
      </c>
      <c r="B7" s="4">
        <f>SIERREUR(INDEX('10_Avancement_Chimie'!$C$4:$C$1000;3);"")</f>
        <v>0</v>
      </c>
      <c r="C7" s="3">
        <f>SIERREUR(INDEX('10_Avancement_Chimie'!$E$4:$E$1000;3);"")</f>
        <v>0</v>
      </c>
      <c r="D7" s="4">
        <f>SIERREUR(INDEX('10_Avancement_Chimie'!$F$4:$F$1000;3);"")</f>
        <v>0</v>
      </c>
      <c r="E7" s="10">
        <f>SIERREUR(INDEX('10_Avancement_Chimie'!$K$4:$K$1000;3);"")</f>
        <v>0</v>
      </c>
      <c r="F7" s="10">
        <f>SIERREUR(INDEX('10_Avancement_Chimie'!$P$4:$P$1000;3);"")</f>
        <v>0</v>
      </c>
      <c r="S7" s="6">
        <f>SIERREUR(INDEX('10_Avancement_Chimie'!$H$4:$H$1000;3);"")</f>
        <v>0</v>
      </c>
      <c r="T7" s="6">
        <f>SIERREUR(SI(ESTNUM(INDEX('10_Avancement_Chimie'!$J$4:$J$1000;3));INDEX('10_Avancement_Chimie'!$J$4:$J$1000;3);INDEX('10_Avancement_Chimie'!$I$4:$I$1000;3));"")</f>
        <v>0</v>
      </c>
      <c r="U7" s="4">
        <f>SIERREUR(INDEX('10_Avancement_Chimie'!$K$4:$K$1000;3);"")</f>
        <v>0</v>
      </c>
      <c r="V7" s="4">
        <f>SIERREUR(INDEX('10_Avancement_Chimie'!$P$4:$P$1000;3);"")</f>
        <v>0</v>
      </c>
    </row>
    <row r="8" spans="1:22">
      <c r="A8" s="4">
        <f>SIERREUR(INDEX('10_Avancement_Chimie'!$B$4:$B$1000;4);"")</f>
        <v>0</v>
      </c>
      <c r="B8" s="4">
        <f>SIERREUR(INDEX('10_Avancement_Chimie'!$C$4:$C$1000;4);"")</f>
        <v>0</v>
      </c>
      <c r="C8" s="3">
        <f>SIERREUR(INDEX('10_Avancement_Chimie'!$E$4:$E$1000;4);"")</f>
        <v>0</v>
      </c>
      <c r="D8" s="4">
        <f>SIERREUR(INDEX('10_Avancement_Chimie'!$F$4:$F$1000;4);"")</f>
        <v>0</v>
      </c>
      <c r="E8" s="10">
        <f>SIERREUR(INDEX('10_Avancement_Chimie'!$K$4:$K$1000;4);"")</f>
        <v>0</v>
      </c>
      <c r="F8" s="10">
        <f>SIERREUR(INDEX('10_Avancement_Chimie'!$P$4:$P$1000;4);"")</f>
        <v>0</v>
      </c>
      <c r="S8" s="6">
        <f>SIERREUR(INDEX('10_Avancement_Chimie'!$H$4:$H$1000;4);"")</f>
        <v>0</v>
      </c>
      <c r="T8" s="6">
        <f>SIERREUR(SI(ESTNUM(INDEX('10_Avancement_Chimie'!$J$4:$J$1000;4));INDEX('10_Avancement_Chimie'!$J$4:$J$1000;4);INDEX('10_Avancement_Chimie'!$I$4:$I$1000;4));"")</f>
        <v>0</v>
      </c>
      <c r="U8" s="4">
        <f>SIERREUR(INDEX('10_Avancement_Chimie'!$K$4:$K$1000;4);"")</f>
        <v>0</v>
      </c>
      <c r="V8" s="4">
        <f>SIERREUR(INDEX('10_Avancement_Chimie'!$P$4:$P$1000;4);"")</f>
        <v>0</v>
      </c>
    </row>
    <row r="9" spans="1:22">
      <c r="A9" s="4">
        <f>SIERREUR(INDEX('10_Avancement_Chimie'!$B$4:$B$1000;5);"")</f>
        <v>0</v>
      </c>
      <c r="B9" s="4">
        <f>SIERREUR(INDEX('10_Avancement_Chimie'!$C$4:$C$1000;5);"")</f>
        <v>0</v>
      </c>
      <c r="C9" s="3">
        <f>SIERREUR(INDEX('10_Avancement_Chimie'!$E$4:$E$1000;5);"")</f>
        <v>0</v>
      </c>
      <c r="D9" s="4">
        <f>SIERREUR(INDEX('10_Avancement_Chimie'!$F$4:$F$1000;5);"")</f>
        <v>0</v>
      </c>
      <c r="E9" s="10">
        <f>SIERREUR(INDEX('10_Avancement_Chimie'!$K$4:$K$1000;5);"")</f>
        <v>0</v>
      </c>
      <c r="F9" s="10">
        <f>SIERREUR(INDEX('10_Avancement_Chimie'!$P$4:$P$1000;5);"")</f>
        <v>0</v>
      </c>
      <c r="S9" s="6">
        <f>SIERREUR(INDEX('10_Avancement_Chimie'!$H$4:$H$1000;5);"")</f>
        <v>0</v>
      </c>
      <c r="T9" s="6">
        <f>SIERREUR(SI(ESTNUM(INDEX('10_Avancement_Chimie'!$J$4:$J$1000;5));INDEX('10_Avancement_Chimie'!$J$4:$J$1000;5);INDEX('10_Avancement_Chimie'!$I$4:$I$1000;5));"")</f>
        <v>0</v>
      </c>
      <c r="U9" s="4">
        <f>SIERREUR(INDEX('10_Avancement_Chimie'!$K$4:$K$1000;5);"")</f>
        <v>0</v>
      </c>
      <c r="V9" s="4">
        <f>SIERREUR(INDEX('10_Avancement_Chimie'!$P$4:$P$1000;5);"")</f>
        <v>0</v>
      </c>
    </row>
    <row r="10" spans="1:22">
      <c r="A10" s="4">
        <f>SIERREUR(INDEX('10_Avancement_Chimie'!$B$4:$B$1000;6);"")</f>
        <v>0</v>
      </c>
      <c r="B10" s="4">
        <f>SIERREUR(INDEX('10_Avancement_Chimie'!$C$4:$C$1000;6);"")</f>
        <v>0</v>
      </c>
      <c r="C10" s="3">
        <f>SIERREUR(INDEX('10_Avancement_Chimie'!$E$4:$E$1000;6);"")</f>
        <v>0</v>
      </c>
      <c r="D10" s="4">
        <f>SIERREUR(INDEX('10_Avancement_Chimie'!$F$4:$F$1000;6);"")</f>
        <v>0</v>
      </c>
      <c r="E10" s="10">
        <f>SIERREUR(INDEX('10_Avancement_Chimie'!$K$4:$K$1000;6);"")</f>
        <v>0</v>
      </c>
      <c r="F10" s="10">
        <f>SIERREUR(INDEX('10_Avancement_Chimie'!$P$4:$P$1000;6);"")</f>
        <v>0</v>
      </c>
      <c r="S10" s="6">
        <f>SIERREUR(INDEX('10_Avancement_Chimie'!$H$4:$H$1000;6);"")</f>
        <v>0</v>
      </c>
      <c r="T10" s="6">
        <f>SIERREUR(SI(ESTNUM(INDEX('10_Avancement_Chimie'!$J$4:$J$1000;6));INDEX('10_Avancement_Chimie'!$J$4:$J$1000;6);INDEX('10_Avancement_Chimie'!$I$4:$I$1000;6));"")</f>
        <v>0</v>
      </c>
      <c r="U10" s="4">
        <f>SIERREUR(INDEX('10_Avancement_Chimie'!$K$4:$K$1000;6);"")</f>
        <v>0</v>
      </c>
      <c r="V10" s="4">
        <f>SIERREUR(INDEX('10_Avancement_Chimie'!$P$4:$P$1000;6);"")</f>
        <v>0</v>
      </c>
    </row>
    <row r="11" spans="1:22">
      <c r="A11" s="4">
        <f>SIERREUR(INDEX('10_Avancement_Chimie'!$B$4:$B$1000;7);"")</f>
        <v>0</v>
      </c>
      <c r="B11" s="4">
        <f>SIERREUR(INDEX('10_Avancement_Chimie'!$C$4:$C$1000;7);"")</f>
        <v>0</v>
      </c>
      <c r="C11" s="3">
        <f>SIERREUR(INDEX('10_Avancement_Chimie'!$E$4:$E$1000;7);"")</f>
        <v>0</v>
      </c>
      <c r="D11" s="4">
        <f>SIERREUR(INDEX('10_Avancement_Chimie'!$F$4:$F$1000;7);"")</f>
        <v>0</v>
      </c>
      <c r="E11" s="10">
        <f>SIERREUR(INDEX('10_Avancement_Chimie'!$K$4:$K$1000;7);"")</f>
        <v>0</v>
      </c>
      <c r="F11" s="10">
        <f>SIERREUR(INDEX('10_Avancement_Chimie'!$P$4:$P$1000;7);"")</f>
        <v>0</v>
      </c>
      <c r="S11" s="6">
        <f>SIERREUR(INDEX('10_Avancement_Chimie'!$H$4:$H$1000;7);"")</f>
        <v>0</v>
      </c>
      <c r="T11" s="6">
        <f>SIERREUR(SI(ESTNUM(INDEX('10_Avancement_Chimie'!$J$4:$J$1000;7));INDEX('10_Avancement_Chimie'!$J$4:$J$1000;7);INDEX('10_Avancement_Chimie'!$I$4:$I$1000;7));"")</f>
        <v>0</v>
      </c>
      <c r="U11" s="4">
        <f>SIERREUR(INDEX('10_Avancement_Chimie'!$K$4:$K$1000;7);"")</f>
        <v>0</v>
      </c>
      <c r="V11" s="4">
        <f>SIERREUR(INDEX('10_Avancement_Chimie'!$P$4:$P$1000;7);"")</f>
        <v>0</v>
      </c>
    </row>
    <row r="12" spans="1:22">
      <c r="A12" s="4">
        <f>SIERREUR(INDEX('10_Avancement_Chimie'!$B$4:$B$1000;8);"")</f>
        <v>0</v>
      </c>
      <c r="B12" s="4">
        <f>SIERREUR(INDEX('10_Avancement_Chimie'!$C$4:$C$1000;8);"")</f>
        <v>0</v>
      </c>
      <c r="C12" s="3">
        <f>SIERREUR(INDEX('10_Avancement_Chimie'!$E$4:$E$1000;8);"")</f>
        <v>0</v>
      </c>
      <c r="D12" s="4">
        <f>SIERREUR(INDEX('10_Avancement_Chimie'!$F$4:$F$1000;8);"")</f>
        <v>0</v>
      </c>
      <c r="E12" s="10">
        <f>SIERREUR(INDEX('10_Avancement_Chimie'!$K$4:$K$1000;8);"")</f>
        <v>0</v>
      </c>
      <c r="F12" s="10">
        <f>SIERREUR(INDEX('10_Avancement_Chimie'!$P$4:$P$1000;8);"")</f>
        <v>0</v>
      </c>
      <c r="S12" s="6">
        <f>SIERREUR(INDEX('10_Avancement_Chimie'!$H$4:$H$1000;8);"")</f>
        <v>0</v>
      </c>
      <c r="T12" s="6">
        <f>SIERREUR(SI(ESTNUM(INDEX('10_Avancement_Chimie'!$J$4:$J$1000;8));INDEX('10_Avancement_Chimie'!$J$4:$J$1000;8);INDEX('10_Avancement_Chimie'!$I$4:$I$1000;8));"")</f>
        <v>0</v>
      </c>
      <c r="U12" s="4">
        <f>SIERREUR(INDEX('10_Avancement_Chimie'!$K$4:$K$1000;8);"")</f>
        <v>0</v>
      </c>
      <c r="V12" s="4">
        <f>SIERREUR(INDEX('10_Avancement_Chimie'!$P$4:$P$1000;8);"")</f>
        <v>0</v>
      </c>
    </row>
    <row r="13" spans="1:22">
      <c r="A13" s="4">
        <f>SIERREUR(INDEX('10_Avancement_Chimie'!$B$4:$B$1000;9);"")</f>
        <v>0</v>
      </c>
      <c r="B13" s="4">
        <f>SIERREUR(INDEX('10_Avancement_Chimie'!$C$4:$C$1000;9);"")</f>
        <v>0</v>
      </c>
      <c r="C13" s="3">
        <f>SIERREUR(INDEX('10_Avancement_Chimie'!$E$4:$E$1000;9);"")</f>
        <v>0</v>
      </c>
      <c r="D13" s="4">
        <f>SIERREUR(INDEX('10_Avancement_Chimie'!$F$4:$F$1000;9);"")</f>
        <v>0</v>
      </c>
      <c r="E13" s="10">
        <f>SIERREUR(INDEX('10_Avancement_Chimie'!$K$4:$K$1000;9);"")</f>
        <v>0</v>
      </c>
      <c r="F13" s="10">
        <f>SIERREUR(INDEX('10_Avancement_Chimie'!$P$4:$P$1000;9);"")</f>
        <v>0</v>
      </c>
      <c r="S13" s="6">
        <f>SIERREUR(INDEX('10_Avancement_Chimie'!$H$4:$H$1000;9);"")</f>
        <v>0</v>
      </c>
      <c r="T13" s="6">
        <f>SIERREUR(SI(ESTNUM(INDEX('10_Avancement_Chimie'!$J$4:$J$1000;9));INDEX('10_Avancement_Chimie'!$J$4:$J$1000;9);INDEX('10_Avancement_Chimie'!$I$4:$I$1000;9));"")</f>
        <v>0</v>
      </c>
      <c r="U13" s="4">
        <f>SIERREUR(INDEX('10_Avancement_Chimie'!$K$4:$K$1000;9);"")</f>
        <v>0</v>
      </c>
      <c r="V13" s="4">
        <f>SIERREUR(INDEX('10_Avancement_Chimie'!$P$4:$P$1000;9);"")</f>
        <v>0</v>
      </c>
    </row>
    <row r="14" spans="1:22">
      <c r="A14" s="4">
        <f>SIERREUR(INDEX('10_Avancement_Chimie'!$B$4:$B$1000;10);"")</f>
        <v>0</v>
      </c>
      <c r="B14" s="4">
        <f>SIERREUR(INDEX('10_Avancement_Chimie'!$C$4:$C$1000;10);"")</f>
        <v>0</v>
      </c>
      <c r="C14" s="3">
        <f>SIERREUR(INDEX('10_Avancement_Chimie'!$E$4:$E$1000;10);"")</f>
        <v>0</v>
      </c>
      <c r="D14" s="4">
        <f>SIERREUR(INDEX('10_Avancement_Chimie'!$F$4:$F$1000;10);"")</f>
        <v>0</v>
      </c>
      <c r="E14" s="10">
        <f>SIERREUR(INDEX('10_Avancement_Chimie'!$K$4:$K$1000;10);"")</f>
        <v>0</v>
      </c>
      <c r="F14" s="10">
        <f>SIERREUR(INDEX('10_Avancement_Chimie'!$P$4:$P$1000;10);"")</f>
        <v>0</v>
      </c>
      <c r="S14" s="6">
        <f>SIERREUR(INDEX('10_Avancement_Chimie'!$H$4:$H$1000;10);"")</f>
        <v>0</v>
      </c>
      <c r="T14" s="6">
        <f>SIERREUR(SI(ESTNUM(INDEX('10_Avancement_Chimie'!$J$4:$J$1000;10));INDEX('10_Avancement_Chimie'!$J$4:$J$1000;10);INDEX('10_Avancement_Chimie'!$I$4:$I$1000;10));"")</f>
        <v>0</v>
      </c>
      <c r="U14" s="4">
        <f>SIERREUR(INDEX('10_Avancement_Chimie'!$K$4:$K$1000;10);"")</f>
        <v>0</v>
      </c>
      <c r="V14" s="4">
        <f>SIERREUR(INDEX('10_Avancement_Chimie'!$P$4:$P$1000;10);"")</f>
        <v>0</v>
      </c>
    </row>
    <row r="15" spans="1:22">
      <c r="A15" s="4">
        <f>SIERREUR(INDEX('10_Avancement_Chimie'!$B$4:$B$1000;11);"")</f>
        <v>0</v>
      </c>
      <c r="B15" s="4">
        <f>SIERREUR(INDEX('10_Avancement_Chimie'!$C$4:$C$1000;11);"")</f>
        <v>0</v>
      </c>
      <c r="C15" s="3">
        <f>SIERREUR(INDEX('10_Avancement_Chimie'!$E$4:$E$1000;11);"")</f>
        <v>0</v>
      </c>
      <c r="D15" s="4">
        <f>SIERREUR(INDEX('10_Avancement_Chimie'!$F$4:$F$1000;11);"")</f>
        <v>0</v>
      </c>
      <c r="E15" s="10">
        <f>SIERREUR(INDEX('10_Avancement_Chimie'!$K$4:$K$1000;11);"")</f>
        <v>0</v>
      </c>
      <c r="F15" s="10">
        <f>SIERREUR(INDEX('10_Avancement_Chimie'!$P$4:$P$1000;11);"")</f>
        <v>0</v>
      </c>
      <c r="S15" s="6">
        <f>SIERREUR(INDEX('10_Avancement_Chimie'!$H$4:$H$1000;11);"")</f>
        <v>0</v>
      </c>
      <c r="T15" s="6">
        <f>SIERREUR(SI(ESTNUM(INDEX('10_Avancement_Chimie'!$J$4:$J$1000;11));INDEX('10_Avancement_Chimie'!$J$4:$J$1000;11);INDEX('10_Avancement_Chimie'!$I$4:$I$1000;11));"")</f>
        <v>0</v>
      </c>
      <c r="U15" s="4">
        <f>SIERREUR(INDEX('10_Avancement_Chimie'!$K$4:$K$1000;11);"")</f>
        <v>0</v>
      </c>
      <c r="V15" s="4">
        <f>SIERREUR(INDEX('10_Avancement_Chimie'!$P$4:$P$1000;11);"")</f>
        <v>0</v>
      </c>
    </row>
    <row r="16" spans="1:22">
      <c r="A16" s="4">
        <f>SIERREUR(INDEX('10_Avancement_Chimie'!$B$4:$B$1000;12);"")</f>
        <v>0</v>
      </c>
      <c r="B16" s="4">
        <f>SIERREUR(INDEX('10_Avancement_Chimie'!$C$4:$C$1000;12);"")</f>
        <v>0</v>
      </c>
      <c r="C16" s="3">
        <f>SIERREUR(INDEX('10_Avancement_Chimie'!$E$4:$E$1000;12);"")</f>
        <v>0</v>
      </c>
      <c r="D16" s="4">
        <f>SIERREUR(INDEX('10_Avancement_Chimie'!$F$4:$F$1000;12);"")</f>
        <v>0</v>
      </c>
      <c r="E16" s="10">
        <f>SIERREUR(INDEX('10_Avancement_Chimie'!$K$4:$K$1000;12);"")</f>
        <v>0</v>
      </c>
      <c r="F16" s="10">
        <f>SIERREUR(INDEX('10_Avancement_Chimie'!$P$4:$P$1000;12);"")</f>
        <v>0</v>
      </c>
      <c r="S16" s="6">
        <f>SIERREUR(INDEX('10_Avancement_Chimie'!$H$4:$H$1000;12);"")</f>
        <v>0</v>
      </c>
      <c r="T16" s="6">
        <f>SIERREUR(SI(ESTNUM(INDEX('10_Avancement_Chimie'!$J$4:$J$1000;12));INDEX('10_Avancement_Chimie'!$J$4:$J$1000;12);INDEX('10_Avancement_Chimie'!$I$4:$I$1000;12));"")</f>
        <v>0</v>
      </c>
      <c r="U16" s="4">
        <f>SIERREUR(INDEX('10_Avancement_Chimie'!$K$4:$K$1000;12);"")</f>
        <v>0</v>
      </c>
      <c r="V16" s="4">
        <f>SIERREUR(INDEX('10_Avancement_Chimie'!$P$4:$P$1000;12);"")</f>
        <v>0</v>
      </c>
    </row>
    <row r="17" spans="1:22">
      <c r="A17" s="4">
        <f>SIERREUR(INDEX('10_Avancement_Chimie'!$B$4:$B$1000;13);"")</f>
        <v>0</v>
      </c>
      <c r="B17" s="4">
        <f>SIERREUR(INDEX('10_Avancement_Chimie'!$C$4:$C$1000;13);"")</f>
        <v>0</v>
      </c>
      <c r="C17" s="3">
        <f>SIERREUR(INDEX('10_Avancement_Chimie'!$E$4:$E$1000;13);"")</f>
        <v>0</v>
      </c>
      <c r="D17" s="4">
        <f>SIERREUR(INDEX('10_Avancement_Chimie'!$F$4:$F$1000;13);"")</f>
        <v>0</v>
      </c>
      <c r="E17" s="10">
        <f>SIERREUR(INDEX('10_Avancement_Chimie'!$K$4:$K$1000;13);"")</f>
        <v>0</v>
      </c>
      <c r="F17" s="10">
        <f>SIERREUR(INDEX('10_Avancement_Chimie'!$P$4:$P$1000;13);"")</f>
        <v>0</v>
      </c>
      <c r="S17" s="6">
        <f>SIERREUR(INDEX('10_Avancement_Chimie'!$H$4:$H$1000;13);"")</f>
        <v>0</v>
      </c>
      <c r="T17" s="6">
        <f>SIERREUR(SI(ESTNUM(INDEX('10_Avancement_Chimie'!$J$4:$J$1000;13));INDEX('10_Avancement_Chimie'!$J$4:$J$1000;13);INDEX('10_Avancement_Chimie'!$I$4:$I$1000;13));"")</f>
        <v>0</v>
      </c>
      <c r="U17" s="4">
        <f>SIERREUR(INDEX('10_Avancement_Chimie'!$K$4:$K$1000;13);"")</f>
        <v>0</v>
      </c>
      <c r="V17" s="4">
        <f>SIERREUR(INDEX('10_Avancement_Chimie'!$P$4:$P$1000;13);"")</f>
        <v>0</v>
      </c>
    </row>
    <row r="18" spans="1:22">
      <c r="A18" s="4">
        <f>SIERREUR(INDEX('10_Avancement_Chimie'!$B$4:$B$1000;14);"")</f>
        <v>0</v>
      </c>
      <c r="B18" s="4">
        <f>SIERREUR(INDEX('10_Avancement_Chimie'!$C$4:$C$1000;14);"")</f>
        <v>0</v>
      </c>
      <c r="C18" s="3">
        <f>SIERREUR(INDEX('10_Avancement_Chimie'!$E$4:$E$1000;14);"")</f>
        <v>0</v>
      </c>
      <c r="D18" s="4">
        <f>SIERREUR(INDEX('10_Avancement_Chimie'!$F$4:$F$1000;14);"")</f>
        <v>0</v>
      </c>
      <c r="E18" s="10">
        <f>SIERREUR(INDEX('10_Avancement_Chimie'!$K$4:$K$1000;14);"")</f>
        <v>0</v>
      </c>
      <c r="F18" s="10">
        <f>SIERREUR(INDEX('10_Avancement_Chimie'!$P$4:$P$1000;14);"")</f>
        <v>0</v>
      </c>
      <c r="S18" s="6">
        <f>SIERREUR(INDEX('10_Avancement_Chimie'!$H$4:$H$1000;14);"")</f>
        <v>0</v>
      </c>
      <c r="T18" s="6">
        <f>SIERREUR(SI(ESTNUM(INDEX('10_Avancement_Chimie'!$J$4:$J$1000;14));INDEX('10_Avancement_Chimie'!$J$4:$J$1000;14);INDEX('10_Avancement_Chimie'!$I$4:$I$1000;14));"")</f>
        <v>0</v>
      </c>
      <c r="U18" s="4">
        <f>SIERREUR(INDEX('10_Avancement_Chimie'!$K$4:$K$1000;14);"")</f>
        <v>0</v>
      </c>
      <c r="V18" s="4">
        <f>SIERREUR(INDEX('10_Avancement_Chimie'!$P$4:$P$1000;14);"")</f>
        <v>0</v>
      </c>
    </row>
    <row r="19" spans="1:22">
      <c r="A19" s="4">
        <f>SIERREUR(INDEX('10_Avancement_Chimie'!$B$4:$B$1000;15);"")</f>
        <v>0</v>
      </c>
      <c r="B19" s="4">
        <f>SIERREUR(INDEX('10_Avancement_Chimie'!$C$4:$C$1000;15);"")</f>
        <v>0</v>
      </c>
      <c r="C19" s="3">
        <f>SIERREUR(INDEX('10_Avancement_Chimie'!$E$4:$E$1000;15);"")</f>
        <v>0</v>
      </c>
      <c r="D19" s="4">
        <f>SIERREUR(INDEX('10_Avancement_Chimie'!$F$4:$F$1000;15);"")</f>
        <v>0</v>
      </c>
      <c r="E19" s="10">
        <f>SIERREUR(INDEX('10_Avancement_Chimie'!$K$4:$K$1000;15);"")</f>
        <v>0</v>
      </c>
      <c r="F19" s="10">
        <f>SIERREUR(INDEX('10_Avancement_Chimie'!$P$4:$P$1000;15);"")</f>
        <v>0</v>
      </c>
      <c r="S19" s="6">
        <f>SIERREUR(INDEX('10_Avancement_Chimie'!$H$4:$H$1000;15);"")</f>
        <v>0</v>
      </c>
      <c r="T19" s="6">
        <f>SIERREUR(SI(ESTNUM(INDEX('10_Avancement_Chimie'!$J$4:$J$1000;15));INDEX('10_Avancement_Chimie'!$J$4:$J$1000;15);INDEX('10_Avancement_Chimie'!$I$4:$I$1000;15));"")</f>
        <v>0</v>
      </c>
      <c r="U19" s="4">
        <f>SIERREUR(INDEX('10_Avancement_Chimie'!$K$4:$K$1000;15);"")</f>
        <v>0</v>
      </c>
      <c r="V19" s="4">
        <f>SIERREUR(INDEX('10_Avancement_Chimie'!$P$4:$P$1000;15);"")</f>
        <v>0</v>
      </c>
    </row>
    <row r="20" spans="1:22">
      <c r="A20" s="4">
        <f>SIERREUR(INDEX('10_Avancement_Chimie'!$B$4:$B$1000;16);"")</f>
        <v>0</v>
      </c>
      <c r="B20" s="4">
        <f>SIERREUR(INDEX('10_Avancement_Chimie'!$C$4:$C$1000;16);"")</f>
        <v>0</v>
      </c>
      <c r="C20" s="3">
        <f>SIERREUR(INDEX('10_Avancement_Chimie'!$E$4:$E$1000;16);"")</f>
        <v>0</v>
      </c>
      <c r="D20" s="4">
        <f>SIERREUR(INDEX('10_Avancement_Chimie'!$F$4:$F$1000;16);"")</f>
        <v>0</v>
      </c>
      <c r="E20" s="10">
        <f>SIERREUR(INDEX('10_Avancement_Chimie'!$K$4:$K$1000;16);"")</f>
        <v>0</v>
      </c>
      <c r="F20" s="10">
        <f>SIERREUR(INDEX('10_Avancement_Chimie'!$P$4:$P$1000;16);"")</f>
        <v>0</v>
      </c>
      <c r="S20" s="6">
        <f>SIERREUR(INDEX('10_Avancement_Chimie'!$H$4:$H$1000;16);"")</f>
        <v>0</v>
      </c>
      <c r="T20" s="6">
        <f>SIERREUR(SI(ESTNUM(INDEX('10_Avancement_Chimie'!$J$4:$J$1000;16));INDEX('10_Avancement_Chimie'!$J$4:$J$1000;16);INDEX('10_Avancement_Chimie'!$I$4:$I$1000;16));"")</f>
        <v>0</v>
      </c>
      <c r="U20" s="4">
        <f>SIERREUR(INDEX('10_Avancement_Chimie'!$K$4:$K$1000;16);"")</f>
        <v>0</v>
      </c>
      <c r="V20" s="4">
        <f>SIERREUR(INDEX('10_Avancement_Chimie'!$P$4:$P$1000;16);"")</f>
        <v>0</v>
      </c>
    </row>
    <row r="21" spans="1:22">
      <c r="A21" s="4">
        <f>SIERREUR(INDEX('10_Avancement_Chimie'!$B$4:$B$1000;17);"")</f>
        <v>0</v>
      </c>
      <c r="B21" s="4">
        <f>SIERREUR(INDEX('10_Avancement_Chimie'!$C$4:$C$1000;17);"")</f>
        <v>0</v>
      </c>
      <c r="C21" s="3">
        <f>SIERREUR(INDEX('10_Avancement_Chimie'!$E$4:$E$1000;17);"")</f>
        <v>0</v>
      </c>
      <c r="D21" s="4">
        <f>SIERREUR(INDEX('10_Avancement_Chimie'!$F$4:$F$1000;17);"")</f>
        <v>0</v>
      </c>
      <c r="E21" s="10">
        <f>SIERREUR(INDEX('10_Avancement_Chimie'!$K$4:$K$1000;17);"")</f>
        <v>0</v>
      </c>
      <c r="F21" s="10">
        <f>SIERREUR(INDEX('10_Avancement_Chimie'!$P$4:$P$1000;17);"")</f>
        <v>0</v>
      </c>
      <c r="S21" s="6">
        <f>SIERREUR(INDEX('10_Avancement_Chimie'!$H$4:$H$1000;17);"")</f>
        <v>0</v>
      </c>
      <c r="T21" s="6">
        <f>SIERREUR(SI(ESTNUM(INDEX('10_Avancement_Chimie'!$J$4:$J$1000;17));INDEX('10_Avancement_Chimie'!$J$4:$J$1000;17);INDEX('10_Avancement_Chimie'!$I$4:$I$1000;17));"")</f>
        <v>0</v>
      </c>
      <c r="U21" s="4">
        <f>SIERREUR(INDEX('10_Avancement_Chimie'!$K$4:$K$1000;17);"")</f>
        <v>0</v>
      </c>
      <c r="V21" s="4">
        <f>SIERREUR(INDEX('10_Avancement_Chimie'!$P$4:$P$1000;17);"")</f>
        <v>0</v>
      </c>
    </row>
    <row r="22" spans="1:22">
      <c r="A22" s="4">
        <f>SIERREUR(INDEX('10_Avancement_Chimie'!$B$4:$B$1000;18);"")</f>
        <v>0</v>
      </c>
      <c r="B22" s="4">
        <f>SIERREUR(INDEX('10_Avancement_Chimie'!$C$4:$C$1000;18);"")</f>
        <v>0</v>
      </c>
      <c r="C22" s="3">
        <f>SIERREUR(INDEX('10_Avancement_Chimie'!$E$4:$E$1000;18);"")</f>
        <v>0</v>
      </c>
      <c r="D22" s="4">
        <f>SIERREUR(INDEX('10_Avancement_Chimie'!$F$4:$F$1000;18);"")</f>
        <v>0</v>
      </c>
      <c r="E22" s="10">
        <f>SIERREUR(INDEX('10_Avancement_Chimie'!$K$4:$K$1000;18);"")</f>
        <v>0</v>
      </c>
      <c r="F22" s="10">
        <f>SIERREUR(INDEX('10_Avancement_Chimie'!$P$4:$P$1000;18);"")</f>
        <v>0</v>
      </c>
      <c r="S22" s="6">
        <f>SIERREUR(INDEX('10_Avancement_Chimie'!$H$4:$H$1000;18);"")</f>
        <v>0</v>
      </c>
      <c r="T22" s="6">
        <f>SIERREUR(SI(ESTNUM(INDEX('10_Avancement_Chimie'!$J$4:$J$1000;18));INDEX('10_Avancement_Chimie'!$J$4:$J$1000;18);INDEX('10_Avancement_Chimie'!$I$4:$I$1000;18));"")</f>
        <v>0</v>
      </c>
      <c r="U22" s="4">
        <f>SIERREUR(INDEX('10_Avancement_Chimie'!$K$4:$K$1000;18);"")</f>
        <v>0</v>
      </c>
      <c r="V22" s="4">
        <f>SIERREUR(INDEX('10_Avancement_Chimie'!$P$4:$P$1000;18);"")</f>
        <v>0</v>
      </c>
    </row>
    <row r="23" spans="1:22">
      <c r="A23" s="4">
        <f>SIERREUR(INDEX('10_Avancement_Chimie'!$B$4:$B$1000;19);"")</f>
        <v>0</v>
      </c>
      <c r="B23" s="4">
        <f>SIERREUR(INDEX('10_Avancement_Chimie'!$C$4:$C$1000;19);"")</f>
        <v>0</v>
      </c>
      <c r="C23" s="3">
        <f>SIERREUR(INDEX('10_Avancement_Chimie'!$E$4:$E$1000;19);"")</f>
        <v>0</v>
      </c>
      <c r="D23" s="4">
        <f>SIERREUR(INDEX('10_Avancement_Chimie'!$F$4:$F$1000;19);"")</f>
        <v>0</v>
      </c>
      <c r="E23" s="10">
        <f>SIERREUR(INDEX('10_Avancement_Chimie'!$K$4:$K$1000;19);"")</f>
        <v>0</v>
      </c>
      <c r="F23" s="10">
        <f>SIERREUR(INDEX('10_Avancement_Chimie'!$P$4:$P$1000;19);"")</f>
        <v>0</v>
      </c>
      <c r="S23" s="6">
        <f>SIERREUR(INDEX('10_Avancement_Chimie'!$H$4:$H$1000;19);"")</f>
        <v>0</v>
      </c>
      <c r="T23" s="6">
        <f>SIERREUR(SI(ESTNUM(INDEX('10_Avancement_Chimie'!$J$4:$J$1000;19));INDEX('10_Avancement_Chimie'!$J$4:$J$1000;19);INDEX('10_Avancement_Chimie'!$I$4:$I$1000;19));"")</f>
        <v>0</v>
      </c>
      <c r="U23" s="4">
        <f>SIERREUR(INDEX('10_Avancement_Chimie'!$K$4:$K$1000;19);"")</f>
        <v>0</v>
      </c>
      <c r="V23" s="4">
        <f>SIERREUR(INDEX('10_Avancement_Chimie'!$P$4:$P$1000;19);"")</f>
        <v>0</v>
      </c>
    </row>
    <row r="24" spans="1:22">
      <c r="A24" s="4">
        <f>SIERREUR(INDEX('10_Avancement_Chimie'!$B$4:$B$1000;20);"")</f>
        <v>0</v>
      </c>
      <c r="B24" s="4">
        <f>SIERREUR(INDEX('10_Avancement_Chimie'!$C$4:$C$1000;20);"")</f>
        <v>0</v>
      </c>
      <c r="C24" s="3">
        <f>SIERREUR(INDEX('10_Avancement_Chimie'!$E$4:$E$1000;20);"")</f>
        <v>0</v>
      </c>
      <c r="D24" s="4">
        <f>SIERREUR(INDEX('10_Avancement_Chimie'!$F$4:$F$1000;20);"")</f>
        <v>0</v>
      </c>
      <c r="E24" s="10">
        <f>SIERREUR(INDEX('10_Avancement_Chimie'!$K$4:$K$1000;20);"")</f>
        <v>0</v>
      </c>
      <c r="F24" s="10">
        <f>SIERREUR(INDEX('10_Avancement_Chimie'!$P$4:$P$1000;20);"")</f>
        <v>0</v>
      </c>
      <c r="S24" s="6">
        <f>SIERREUR(INDEX('10_Avancement_Chimie'!$H$4:$H$1000;20);"")</f>
        <v>0</v>
      </c>
      <c r="T24" s="6">
        <f>SIERREUR(SI(ESTNUM(INDEX('10_Avancement_Chimie'!$J$4:$J$1000;20));INDEX('10_Avancement_Chimie'!$J$4:$J$1000;20);INDEX('10_Avancement_Chimie'!$I$4:$I$1000;20));"")</f>
        <v>0</v>
      </c>
      <c r="U24" s="4">
        <f>SIERREUR(INDEX('10_Avancement_Chimie'!$K$4:$K$1000;20);"")</f>
        <v>0</v>
      </c>
      <c r="V24" s="4">
        <f>SIERREUR(INDEX('10_Avancement_Chimie'!$P$4:$P$1000;20);"")</f>
        <v>0</v>
      </c>
    </row>
    <row r="25" spans="1:22">
      <c r="A25" s="4">
        <f>SIERREUR(INDEX('10_Avancement_Chimie'!$B$4:$B$1000;21);"")</f>
        <v>0</v>
      </c>
      <c r="B25" s="4">
        <f>SIERREUR(INDEX('10_Avancement_Chimie'!$C$4:$C$1000;21);"")</f>
        <v>0</v>
      </c>
      <c r="C25" s="3">
        <f>SIERREUR(INDEX('10_Avancement_Chimie'!$E$4:$E$1000;21);"")</f>
        <v>0</v>
      </c>
      <c r="D25" s="4">
        <f>SIERREUR(INDEX('10_Avancement_Chimie'!$F$4:$F$1000;21);"")</f>
        <v>0</v>
      </c>
      <c r="E25" s="10">
        <f>SIERREUR(INDEX('10_Avancement_Chimie'!$K$4:$K$1000;21);"")</f>
        <v>0</v>
      </c>
      <c r="F25" s="10">
        <f>SIERREUR(INDEX('10_Avancement_Chimie'!$P$4:$P$1000;21);"")</f>
        <v>0</v>
      </c>
      <c r="S25" s="6">
        <f>SIERREUR(INDEX('10_Avancement_Chimie'!$H$4:$H$1000;21);"")</f>
        <v>0</v>
      </c>
      <c r="T25" s="6">
        <f>SIERREUR(SI(ESTNUM(INDEX('10_Avancement_Chimie'!$J$4:$J$1000;21));INDEX('10_Avancement_Chimie'!$J$4:$J$1000;21);INDEX('10_Avancement_Chimie'!$I$4:$I$1000;21));"")</f>
        <v>0</v>
      </c>
      <c r="U25" s="4">
        <f>SIERREUR(INDEX('10_Avancement_Chimie'!$K$4:$K$1000;21);"")</f>
        <v>0</v>
      </c>
      <c r="V25" s="4">
        <f>SIERREUR(INDEX('10_Avancement_Chimie'!$P$4:$P$1000;21);"")</f>
        <v>0</v>
      </c>
    </row>
    <row r="26" spans="1:22">
      <c r="A26" s="4">
        <f>SIERREUR(INDEX('10_Avancement_Chimie'!$B$4:$B$1000;22);"")</f>
        <v>0</v>
      </c>
      <c r="B26" s="4">
        <f>SIERREUR(INDEX('10_Avancement_Chimie'!$C$4:$C$1000;22);"")</f>
        <v>0</v>
      </c>
      <c r="C26" s="3">
        <f>SIERREUR(INDEX('10_Avancement_Chimie'!$E$4:$E$1000;22);"")</f>
        <v>0</v>
      </c>
      <c r="D26" s="4">
        <f>SIERREUR(INDEX('10_Avancement_Chimie'!$F$4:$F$1000;22);"")</f>
        <v>0</v>
      </c>
      <c r="E26" s="10">
        <f>SIERREUR(INDEX('10_Avancement_Chimie'!$K$4:$K$1000;22);"")</f>
        <v>0</v>
      </c>
      <c r="F26" s="10">
        <f>SIERREUR(INDEX('10_Avancement_Chimie'!$P$4:$P$1000;22);"")</f>
        <v>0</v>
      </c>
      <c r="S26" s="6">
        <f>SIERREUR(INDEX('10_Avancement_Chimie'!$H$4:$H$1000;22);"")</f>
        <v>0</v>
      </c>
      <c r="T26" s="6">
        <f>SIERREUR(SI(ESTNUM(INDEX('10_Avancement_Chimie'!$J$4:$J$1000;22));INDEX('10_Avancement_Chimie'!$J$4:$J$1000;22);INDEX('10_Avancement_Chimie'!$I$4:$I$1000;22));"")</f>
        <v>0</v>
      </c>
      <c r="U26" s="4">
        <f>SIERREUR(INDEX('10_Avancement_Chimie'!$K$4:$K$1000;22);"")</f>
        <v>0</v>
      </c>
      <c r="V26" s="4">
        <f>SIERREUR(INDEX('10_Avancement_Chimie'!$P$4:$P$1000;22);"")</f>
        <v>0</v>
      </c>
    </row>
    <row r="27" spans="1:22">
      <c r="A27" s="4">
        <f>SIERREUR(INDEX('10_Avancement_Chimie'!$B$4:$B$1000;23);"")</f>
        <v>0</v>
      </c>
      <c r="B27" s="4">
        <f>SIERREUR(INDEX('10_Avancement_Chimie'!$C$4:$C$1000;23);"")</f>
        <v>0</v>
      </c>
      <c r="C27" s="3">
        <f>SIERREUR(INDEX('10_Avancement_Chimie'!$E$4:$E$1000;23);"")</f>
        <v>0</v>
      </c>
      <c r="D27" s="4">
        <f>SIERREUR(INDEX('10_Avancement_Chimie'!$F$4:$F$1000;23);"")</f>
        <v>0</v>
      </c>
      <c r="E27" s="10">
        <f>SIERREUR(INDEX('10_Avancement_Chimie'!$K$4:$K$1000;23);"")</f>
        <v>0</v>
      </c>
      <c r="F27" s="10">
        <f>SIERREUR(INDEX('10_Avancement_Chimie'!$P$4:$P$1000;23);"")</f>
        <v>0</v>
      </c>
      <c r="S27" s="6">
        <f>SIERREUR(INDEX('10_Avancement_Chimie'!$H$4:$H$1000;23);"")</f>
        <v>0</v>
      </c>
      <c r="T27" s="6">
        <f>SIERREUR(SI(ESTNUM(INDEX('10_Avancement_Chimie'!$J$4:$J$1000;23));INDEX('10_Avancement_Chimie'!$J$4:$J$1000;23);INDEX('10_Avancement_Chimie'!$I$4:$I$1000;23));"")</f>
        <v>0</v>
      </c>
      <c r="U27" s="4">
        <f>SIERREUR(INDEX('10_Avancement_Chimie'!$K$4:$K$1000;23);"")</f>
        <v>0</v>
      </c>
      <c r="V27" s="4">
        <f>SIERREUR(INDEX('10_Avancement_Chimie'!$P$4:$P$1000;23);"")</f>
        <v>0</v>
      </c>
    </row>
    <row r="28" spans="1:22">
      <c r="A28" s="4">
        <f>SIERREUR(INDEX('10_Avancement_Chimie'!$B$4:$B$1000;24);"")</f>
        <v>0</v>
      </c>
      <c r="B28" s="4">
        <f>SIERREUR(INDEX('10_Avancement_Chimie'!$C$4:$C$1000;24);"")</f>
        <v>0</v>
      </c>
      <c r="C28" s="3">
        <f>SIERREUR(INDEX('10_Avancement_Chimie'!$E$4:$E$1000;24);"")</f>
        <v>0</v>
      </c>
      <c r="D28" s="4">
        <f>SIERREUR(INDEX('10_Avancement_Chimie'!$F$4:$F$1000;24);"")</f>
        <v>0</v>
      </c>
      <c r="E28" s="10">
        <f>SIERREUR(INDEX('10_Avancement_Chimie'!$K$4:$K$1000;24);"")</f>
        <v>0</v>
      </c>
      <c r="F28" s="10">
        <f>SIERREUR(INDEX('10_Avancement_Chimie'!$P$4:$P$1000;24);"")</f>
        <v>0</v>
      </c>
      <c r="S28" s="6">
        <f>SIERREUR(INDEX('10_Avancement_Chimie'!$H$4:$H$1000;24);"")</f>
        <v>0</v>
      </c>
      <c r="T28" s="6">
        <f>SIERREUR(SI(ESTNUM(INDEX('10_Avancement_Chimie'!$J$4:$J$1000;24));INDEX('10_Avancement_Chimie'!$J$4:$J$1000;24);INDEX('10_Avancement_Chimie'!$I$4:$I$1000;24));"")</f>
        <v>0</v>
      </c>
      <c r="U28" s="4">
        <f>SIERREUR(INDEX('10_Avancement_Chimie'!$K$4:$K$1000;24);"")</f>
        <v>0</v>
      </c>
      <c r="V28" s="4">
        <f>SIERREUR(INDEX('10_Avancement_Chimie'!$P$4:$P$1000;24);"")</f>
        <v>0</v>
      </c>
    </row>
    <row r="29" spans="1:22">
      <c r="A29" s="4">
        <f>SIERREUR(INDEX('10_Avancement_Chimie'!$B$4:$B$1000;25);"")</f>
        <v>0</v>
      </c>
      <c r="B29" s="4">
        <f>SIERREUR(INDEX('10_Avancement_Chimie'!$C$4:$C$1000;25);"")</f>
        <v>0</v>
      </c>
      <c r="C29" s="3">
        <f>SIERREUR(INDEX('10_Avancement_Chimie'!$E$4:$E$1000;25);"")</f>
        <v>0</v>
      </c>
      <c r="D29" s="4">
        <f>SIERREUR(INDEX('10_Avancement_Chimie'!$F$4:$F$1000;25);"")</f>
        <v>0</v>
      </c>
      <c r="E29" s="10">
        <f>SIERREUR(INDEX('10_Avancement_Chimie'!$K$4:$K$1000;25);"")</f>
        <v>0</v>
      </c>
      <c r="F29" s="10">
        <f>SIERREUR(INDEX('10_Avancement_Chimie'!$P$4:$P$1000;25);"")</f>
        <v>0</v>
      </c>
      <c r="S29" s="6">
        <f>SIERREUR(INDEX('10_Avancement_Chimie'!$H$4:$H$1000;25);"")</f>
        <v>0</v>
      </c>
      <c r="T29" s="6">
        <f>SIERREUR(SI(ESTNUM(INDEX('10_Avancement_Chimie'!$J$4:$J$1000;25));INDEX('10_Avancement_Chimie'!$J$4:$J$1000;25);INDEX('10_Avancement_Chimie'!$I$4:$I$1000;25));"")</f>
        <v>0</v>
      </c>
      <c r="U29" s="4">
        <f>SIERREUR(INDEX('10_Avancement_Chimie'!$K$4:$K$1000;25);"")</f>
        <v>0</v>
      </c>
      <c r="V29" s="4">
        <f>SIERREUR(INDEX('10_Avancement_Chimie'!$P$4:$P$1000;25);"")</f>
        <v>0</v>
      </c>
    </row>
    <row r="30" spans="1:22">
      <c r="A30" s="4">
        <f>SIERREUR(INDEX('10_Avancement_Chimie'!$B$4:$B$1000;26);"")</f>
        <v>0</v>
      </c>
      <c r="B30" s="4">
        <f>SIERREUR(INDEX('10_Avancement_Chimie'!$C$4:$C$1000;26);"")</f>
        <v>0</v>
      </c>
      <c r="C30" s="3">
        <f>SIERREUR(INDEX('10_Avancement_Chimie'!$E$4:$E$1000;26);"")</f>
        <v>0</v>
      </c>
      <c r="D30" s="4">
        <f>SIERREUR(INDEX('10_Avancement_Chimie'!$F$4:$F$1000;26);"")</f>
        <v>0</v>
      </c>
      <c r="E30" s="10">
        <f>SIERREUR(INDEX('10_Avancement_Chimie'!$K$4:$K$1000;26);"")</f>
        <v>0</v>
      </c>
      <c r="F30" s="10">
        <f>SIERREUR(INDEX('10_Avancement_Chimie'!$P$4:$P$1000;26);"")</f>
        <v>0</v>
      </c>
      <c r="S30" s="6">
        <f>SIERREUR(INDEX('10_Avancement_Chimie'!$H$4:$H$1000;26);"")</f>
        <v>0</v>
      </c>
      <c r="T30" s="6">
        <f>SIERREUR(SI(ESTNUM(INDEX('10_Avancement_Chimie'!$J$4:$J$1000;26));INDEX('10_Avancement_Chimie'!$J$4:$J$1000;26);INDEX('10_Avancement_Chimie'!$I$4:$I$1000;26));"")</f>
        <v>0</v>
      </c>
      <c r="U30" s="4">
        <f>SIERREUR(INDEX('10_Avancement_Chimie'!$K$4:$K$1000;26);"")</f>
        <v>0</v>
      </c>
      <c r="V30" s="4">
        <f>SIERREUR(INDEX('10_Avancement_Chimie'!$P$4:$P$1000;26);"")</f>
        <v>0</v>
      </c>
    </row>
    <row r="31" spans="1:22">
      <c r="A31" s="4">
        <f>SIERREUR(INDEX('10_Avancement_Chimie'!$B$4:$B$1000;27);"")</f>
        <v>0</v>
      </c>
      <c r="B31" s="4">
        <f>SIERREUR(INDEX('10_Avancement_Chimie'!$C$4:$C$1000;27);"")</f>
        <v>0</v>
      </c>
      <c r="C31" s="3">
        <f>SIERREUR(INDEX('10_Avancement_Chimie'!$E$4:$E$1000;27);"")</f>
        <v>0</v>
      </c>
      <c r="D31" s="4">
        <f>SIERREUR(INDEX('10_Avancement_Chimie'!$F$4:$F$1000;27);"")</f>
        <v>0</v>
      </c>
      <c r="E31" s="10">
        <f>SIERREUR(INDEX('10_Avancement_Chimie'!$K$4:$K$1000;27);"")</f>
        <v>0</v>
      </c>
      <c r="F31" s="10">
        <f>SIERREUR(INDEX('10_Avancement_Chimie'!$P$4:$P$1000;27);"")</f>
        <v>0</v>
      </c>
      <c r="S31" s="6">
        <f>SIERREUR(INDEX('10_Avancement_Chimie'!$H$4:$H$1000;27);"")</f>
        <v>0</v>
      </c>
      <c r="T31" s="6">
        <f>SIERREUR(SI(ESTNUM(INDEX('10_Avancement_Chimie'!$J$4:$J$1000;27));INDEX('10_Avancement_Chimie'!$J$4:$J$1000;27);INDEX('10_Avancement_Chimie'!$I$4:$I$1000;27));"")</f>
        <v>0</v>
      </c>
      <c r="U31" s="4">
        <f>SIERREUR(INDEX('10_Avancement_Chimie'!$K$4:$K$1000;27);"")</f>
        <v>0</v>
      </c>
      <c r="V31" s="4">
        <f>SIERREUR(INDEX('10_Avancement_Chimie'!$P$4:$P$1000;27);"")</f>
        <v>0</v>
      </c>
    </row>
    <row r="32" spans="1:22">
      <c r="A32" s="4">
        <f>SIERREUR(INDEX('10_Avancement_Chimie'!$B$4:$B$1000;28);"")</f>
        <v>0</v>
      </c>
      <c r="B32" s="4">
        <f>SIERREUR(INDEX('10_Avancement_Chimie'!$C$4:$C$1000;28);"")</f>
        <v>0</v>
      </c>
      <c r="C32" s="3">
        <f>SIERREUR(INDEX('10_Avancement_Chimie'!$E$4:$E$1000;28);"")</f>
        <v>0</v>
      </c>
      <c r="D32" s="4">
        <f>SIERREUR(INDEX('10_Avancement_Chimie'!$F$4:$F$1000;28);"")</f>
        <v>0</v>
      </c>
      <c r="E32" s="10">
        <f>SIERREUR(INDEX('10_Avancement_Chimie'!$K$4:$K$1000;28);"")</f>
        <v>0</v>
      </c>
      <c r="F32" s="10">
        <f>SIERREUR(INDEX('10_Avancement_Chimie'!$P$4:$P$1000;28);"")</f>
        <v>0</v>
      </c>
      <c r="S32" s="6">
        <f>SIERREUR(INDEX('10_Avancement_Chimie'!$H$4:$H$1000;28);"")</f>
        <v>0</v>
      </c>
      <c r="T32" s="6">
        <f>SIERREUR(SI(ESTNUM(INDEX('10_Avancement_Chimie'!$J$4:$J$1000;28));INDEX('10_Avancement_Chimie'!$J$4:$J$1000;28);INDEX('10_Avancement_Chimie'!$I$4:$I$1000;28));"")</f>
        <v>0</v>
      </c>
      <c r="U32" s="4">
        <f>SIERREUR(INDEX('10_Avancement_Chimie'!$K$4:$K$1000;28);"")</f>
        <v>0</v>
      </c>
      <c r="V32" s="4">
        <f>SIERREUR(INDEX('10_Avancement_Chimie'!$P$4:$P$1000;28);"")</f>
        <v>0</v>
      </c>
    </row>
    <row r="33" spans="1:22">
      <c r="A33" s="4">
        <f>SIERREUR(INDEX('10_Avancement_Chimie'!$B$4:$B$1000;29);"")</f>
        <v>0</v>
      </c>
      <c r="B33" s="4">
        <f>SIERREUR(INDEX('10_Avancement_Chimie'!$C$4:$C$1000;29);"")</f>
        <v>0</v>
      </c>
      <c r="C33" s="3">
        <f>SIERREUR(INDEX('10_Avancement_Chimie'!$E$4:$E$1000;29);"")</f>
        <v>0</v>
      </c>
      <c r="D33" s="4">
        <f>SIERREUR(INDEX('10_Avancement_Chimie'!$F$4:$F$1000;29);"")</f>
        <v>0</v>
      </c>
      <c r="E33" s="10">
        <f>SIERREUR(INDEX('10_Avancement_Chimie'!$K$4:$K$1000;29);"")</f>
        <v>0</v>
      </c>
      <c r="F33" s="10">
        <f>SIERREUR(INDEX('10_Avancement_Chimie'!$P$4:$P$1000;29);"")</f>
        <v>0</v>
      </c>
      <c r="S33" s="6">
        <f>SIERREUR(INDEX('10_Avancement_Chimie'!$H$4:$H$1000;29);"")</f>
        <v>0</v>
      </c>
      <c r="T33" s="6">
        <f>SIERREUR(SI(ESTNUM(INDEX('10_Avancement_Chimie'!$J$4:$J$1000;29));INDEX('10_Avancement_Chimie'!$J$4:$J$1000;29);INDEX('10_Avancement_Chimie'!$I$4:$I$1000;29));"")</f>
        <v>0</v>
      </c>
      <c r="U33" s="4">
        <f>SIERREUR(INDEX('10_Avancement_Chimie'!$K$4:$K$1000;29);"")</f>
        <v>0</v>
      </c>
      <c r="V33" s="4">
        <f>SIERREUR(INDEX('10_Avancement_Chimie'!$P$4:$P$1000;29);"")</f>
        <v>0</v>
      </c>
    </row>
    <row r="34" spans="1:22">
      <c r="A34" s="4">
        <f>SIERREUR(INDEX('10_Avancement_Chimie'!$B$4:$B$1000;30);"")</f>
        <v>0</v>
      </c>
      <c r="B34" s="4">
        <f>SIERREUR(INDEX('10_Avancement_Chimie'!$C$4:$C$1000;30);"")</f>
        <v>0</v>
      </c>
      <c r="C34" s="3">
        <f>SIERREUR(INDEX('10_Avancement_Chimie'!$E$4:$E$1000;30);"")</f>
        <v>0</v>
      </c>
      <c r="D34" s="4">
        <f>SIERREUR(INDEX('10_Avancement_Chimie'!$F$4:$F$1000;30);"")</f>
        <v>0</v>
      </c>
      <c r="E34" s="10">
        <f>SIERREUR(INDEX('10_Avancement_Chimie'!$K$4:$K$1000;30);"")</f>
        <v>0</v>
      </c>
      <c r="F34" s="10">
        <f>SIERREUR(INDEX('10_Avancement_Chimie'!$P$4:$P$1000;30);"")</f>
        <v>0</v>
      </c>
      <c r="S34" s="6">
        <f>SIERREUR(INDEX('10_Avancement_Chimie'!$H$4:$H$1000;30);"")</f>
        <v>0</v>
      </c>
      <c r="T34" s="6">
        <f>SIERREUR(SI(ESTNUM(INDEX('10_Avancement_Chimie'!$J$4:$J$1000;30));INDEX('10_Avancement_Chimie'!$J$4:$J$1000;30);INDEX('10_Avancement_Chimie'!$I$4:$I$1000;30));"")</f>
        <v>0</v>
      </c>
      <c r="U34" s="4">
        <f>SIERREUR(INDEX('10_Avancement_Chimie'!$K$4:$K$1000;30);"")</f>
        <v>0</v>
      </c>
      <c r="V34" s="4">
        <f>SIERREUR(INDEX('10_Avancement_Chimie'!$P$4:$P$1000;30);"")</f>
        <v>0</v>
      </c>
    </row>
    <row r="35" spans="1:22">
      <c r="A35" s="4">
        <f>SIERREUR(INDEX('10_Avancement_Chimie'!$B$4:$B$1000;31);"")</f>
        <v>0</v>
      </c>
      <c r="B35" s="4">
        <f>SIERREUR(INDEX('10_Avancement_Chimie'!$C$4:$C$1000;31);"")</f>
        <v>0</v>
      </c>
      <c r="C35" s="3">
        <f>SIERREUR(INDEX('10_Avancement_Chimie'!$E$4:$E$1000;31);"")</f>
        <v>0</v>
      </c>
      <c r="D35" s="4">
        <f>SIERREUR(INDEX('10_Avancement_Chimie'!$F$4:$F$1000;31);"")</f>
        <v>0</v>
      </c>
      <c r="E35" s="10">
        <f>SIERREUR(INDEX('10_Avancement_Chimie'!$K$4:$K$1000;31);"")</f>
        <v>0</v>
      </c>
      <c r="F35" s="10">
        <f>SIERREUR(INDEX('10_Avancement_Chimie'!$P$4:$P$1000;31);"")</f>
        <v>0</v>
      </c>
      <c r="S35" s="6">
        <f>SIERREUR(INDEX('10_Avancement_Chimie'!$H$4:$H$1000;31);"")</f>
        <v>0</v>
      </c>
      <c r="T35" s="6">
        <f>SIERREUR(SI(ESTNUM(INDEX('10_Avancement_Chimie'!$J$4:$J$1000;31));INDEX('10_Avancement_Chimie'!$J$4:$J$1000;31);INDEX('10_Avancement_Chimie'!$I$4:$I$1000;31));"")</f>
        <v>0</v>
      </c>
      <c r="U35" s="4">
        <f>SIERREUR(INDEX('10_Avancement_Chimie'!$K$4:$K$1000;31);"")</f>
        <v>0</v>
      </c>
      <c r="V35" s="4">
        <f>SIERREUR(INDEX('10_Avancement_Chimie'!$P$4:$P$1000;31);"")</f>
        <v>0</v>
      </c>
    </row>
    <row r="36" spans="1:22">
      <c r="A36" s="4">
        <f>SIERREUR(INDEX('10_Avancement_Chimie'!$B$4:$B$1000;32);"")</f>
        <v>0</v>
      </c>
      <c r="B36" s="4">
        <f>SIERREUR(INDEX('10_Avancement_Chimie'!$C$4:$C$1000;32);"")</f>
        <v>0</v>
      </c>
      <c r="C36" s="3">
        <f>SIERREUR(INDEX('10_Avancement_Chimie'!$E$4:$E$1000;32);"")</f>
        <v>0</v>
      </c>
      <c r="D36" s="4">
        <f>SIERREUR(INDEX('10_Avancement_Chimie'!$F$4:$F$1000;32);"")</f>
        <v>0</v>
      </c>
      <c r="E36" s="10">
        <f>SIERREUR(INDEX('10_Avancement_Chimie'!$K$4:$K$1000;32);"")</f>
        <v>0</v>
      </c>
      <c r="F36" s="10">
        <f>SIERREUR(INDEX('10_Avancement_Chimie'!$P$4:$P$1000;32);"")</f>
        <v>0</v>
      </c>
      <c r="S36" s="6">
        <f>SIERREUR(INDEX('10_Avancement_Chimie'!$H$4:$H$1000;32);"")</f>
        <v>0</v>
      </c>
      <c r="T36" s="6">
        <f>SIERREUR(SI(ESTNUM(INDEX('10_Avancement_Chimie'!$J$4:$J$1000;32));INDEX('10_Avancement_Chimie'!$J$4:$J$1000;32);INDEX('10_Avancement_Chimie'!$I$4:$I$1000;32));"")</f>
        <v>0</v>
      </c>
      <c r="U36" s="4">
        <f>SIERREUR(INDEX('10_Avancement_Chimie'!$K$4:$K$1000;32);"")</f>
        <v>0</v>
      </c>
      <c r="V36" s="4">
        <f>SIERREUR(INDEX('10_Avancement_Chimie'!$P$4:$P$1000;32);"")</f>
        <v>0</v>
      </c>
    </row>
    <row r="37" spans="1:22">
      <c r="A37" s="4">
        <f>SIERREUR(INDEX('10_Avancement_Chimie'!$B$4:$B$1000;33);"")</f>
        <v>0</v>
      </c>
      <c r="B37" s="4">
        <f>SIERREUR(INDEX('10_Avancement_Chimie'!$C$4:$C$1000;33);"")</f>
        <v>0</v>
      </c>
      <c r="C37" s="3">
        <f>SIERREUR(INDEX('10_Avancement_Chimie'!$E$4:$E$1000;33);"")</f>
        <v>0</v>
      </c>
      <c r="D37" s="4">
        <f>SIERREUR(INDEX('10_Avancement_Chimie'!$F$4:$F$1000;33);"")</f>
        <v>0</v>
      </c>
      <c r="E37" s="10">
        <f>SIERREUR(INDEX('10_Avancement_Chimie'!$K$4:$K$1000;33);"")</f>
        <v>0</v>
      </c>
      <c r="F37" s="10">
        <f>SIERREUR(INDEX('10_Avancement_Chimie'!$P$4:$P$1000;33);"")</f>
        <v>0</v>
      </c>
      <c r="S37" s="6">
        <f>SIERREUR(INDEX('10_Avancement_Chimie'!$H$4:$H$1000;33);"")</f>
        <v>0</v>
      </c>
      <c r="T37" s="6">
        <f>SIERREUR(SI(ESTNUM(INDEX('10_Avancement_Chimie'!$J$4:$J$1000;33));INDEX('10_Avancement_Chimie'!$J$4:$J$1000;33);INDEX('10_Avancement_Chimie'!$I$4:$I$1000;33));"")</f>
        <v>0</v>
      </c>
      <c r="U37" s="4">
        <f>SIERREUR(INDEX('10_Avancement_Chimie'!$K$4:$K$1000;33);"")</f>
        <v>0</v>
      </c>
      <c r="V37" s="4">
        <f>SIERREUR(INDEX('10_Avancement_Chimie'!$P$4:$P$1000;33);"")</f>
        <v>0</v>
      </c>
    </row>
    <row r="38" spans="1:22">
      <c r="A38" s="4">
        <f>SIERREUR(INDEX('10_Avancement_Chimie'!$B$4:$B$1000;34);"")</f>
        <v>0</v>
      </c>
      <c r="B38" s="4">
        <f>SIERREUR(INDEX('10_Avancement_Chimie'!$C$4:$C$1000;34);"")</f>
        <v>0</v>
      </c>
      <c r="C38" s="3">
        <f>SIERREUR(INDEX('10_Avancement_Chimie'!$E$4:$E$1000;34);"")</f>
        <v>0</v>
      </c>
      <c r="D38" s="4">
        <f>SIERREUR(INDEX('10_Avancement_Chimie'!$F$4:$F$1000;34);"")</f>
        <v>0</v>
      </c>
      <c r="E38" s="10">
        <f>SIERREUR(INDEX('10_Avancement_Chimie'!$K$4:$K$1000;34);"")</f>
        <v>0</v>
      </c>
      <c r="F38" s="10">
        <f>SIERREUR(INDEX('10_Avancement_Chimie'!$P$4:$P$1000;34);"")</f>
        <v>0</v>
      </c>
      <c r="S38" s="6">
        <f>SIERREUR(INDEX('10_Avancement_Chimie'!$H$4:$H$1000;34);"")</f>
        <v>0</v>
      </c>
      <c r="T38" s="6">
        <f>SIERREUR(SI(ESTNUM(INDEX('10_Avancement_Chimie'!$J$4:$J$1000;34));INDEX('10_Avancement_Chimie'!$J$4:$J$1000;34);INDEX('10_Avancement_Chimie'!$I$4:$I$1000;34));"")</f>
        <v>0</v>
      </c>
      <c r="U38" s="4">
        <f>SIERREUR(INDEX('10_Avancement_Chimie'!$K$4:$K$1000;34);"")</f>
        <v>0</v>
      </c>
      <c r="V38" s="4">
        <f>SIERREUR(INDEX('10_Avancement_Chimie'!$P$4:$P$1000;34);"")</f>
        <v>0</v>
      </c>
    </row>
    <row r="39" spans="1:22">
      <c r="A39" s="4">
        <f>SIERREUR(INDEX('10_Avancement_Chimie'!$B$4:$B$1000;35);"")</f>
        <v>0</v>
      </c>
      <c r="B39" s="4">
        <f>SIERREUR(INDEX('10_Avancement_Chimie'!$C$4:$C$1000;35);"")</f>
        <v>0</v>
      </c>
      <c r="C39" s="3">
        <f>SIERREUR(INDEX('10_Avancement_Chimie'!$E$4:$E$1000;35);"")</f>
        <v>0</v>
      </c>
      <c r="D39" s="4">
        <f>SIERREUR(INDEX('10_Avancement_Chimie'!$F$4:$F$1000;35);"")</f>
        <v>0</v>
      </c>
      <c r="E39" s="10">
        <f>SIERREUR(INDEX('10_Avancement_Chimie'!$K$4:$K$1000;35);"")</f>
        <v>0</v>
      </c>
      <c r="F39" s="10">
        <f>SIERREUR(INDEX('10_Avancement_Chimie'!$P$4:$P$1000;35);"")</f>
        <v>0</v>
      </c>
      <c r="S39" s="6">
        <f>SIERREUR(INDEX('10_Avancement_Chimie'!$H$4:$H$1000;35);"")</f>
        <v>0</v>
      </c>
      <c r="T39" s="6">
        <f>SIERREUR(SI(ESTNUM(INDEX('10_Avancement_Chimie'!$J$4:$J$1000;35));INDEX('10_Avancement_Chimie'!$J$4:$J$1000;35);INDEX('10_Avancement_Chimie'!$I$4:$I$1000;35));"")</f>
        <v>0</v>
      </c>
      <c r="U39" s="4">
        <f>SIERREUR(INDEX('10_Avancement_Chimie'!$K$4:$K$1000;35);"")</f>
        <v>0</v>
      </c>
      <c r="V39" s="4">
        <f>SIERREUR(INDEX('10_Avancement_Chimie'!$P$4:$P$1000;35);"")</f>
        <v>0</v>
      </c>
    </row>
    <row r="40" spans="1:22">
      <c r="A40" s="4">
        <f>SIERREUR(INDEX('10_Avancement_Chimie'!$B$4:$B$1000;36);"")</f>
        <v>0</v>
      </c>
      <c r="B40" s="4">
        <f>SIERREUR(INDEX('10_Avancement_Chimie'!$C$4:$C$1000;36);"")</f>
        <v>0</v>
      </c>
      <c r="C40" s="3">
        <f>SIERREUR(INDEX('10_Avancement_Chimie'!$E$4:$E$1000;36);"")</f>
        <v>0</v>
      </c>
      <c r="D40" s="4">
        <f>SIERREUR(INDEX('10_Avancement_Chimie'!$F$4:$F$1000;36);"")</f>
        <v>0</v>
      </c>
      <c r="E40" s="10">
        <f>SIERREUR(INDEX('10_Avancement_Chimie'!$K$4:$K$1000;36);"")</f>
        <v>0</v>
      </c>
      <c r="F40" s="10">
        <f>SIERREUR(INDEX('10_Avancement_Chimie'!$P$4:$P$1000;36);"")</f>
        <v>0</v>
      </c>
      <c r="S40" s="6">
        <f>SIERREUR(INDEX('10_Avancement_Chimie'!$H$4:$H$1000;36);"")</f>
        <v>0</v>
      </c>
      <c r="T40" s="6">
        <f>SIERREUR(SI(ESTNUM(INDEX('10_Avancement_Chimie'!$J$4:$J$1000;36));INDEX('10_Avancement_Chimie'!$J$4:$J$1000;36);INDEX('10_Avancement_Chimie'!$I$4:$I$1000;36));"")</f>
        <v>0</v>
      </c>
      <c r="U40" s="4">
        <f>SIERREUR(INDEX('10_Avancement_Chimie'!$K$4:$K$1000;36);"")</f>
        <v>0</v>
      </c>
      <c r="V40" s="4">
        <f>SIERREUR(INDEX('10_Avancement_Chimie'!$P$4:$P$1000;36);"")</f>
        <v>0</v>
      </c>
    </row>
    <row r="41" spans="1:22">
      <c r="A41" s="4">
        <f>SIERREUR(INDEX('10_Avancement_Chimie'!$B$4:$B$1000;37);"")</f>
        <v>0</v>
      </c>
      <c r="B41" s="4">
        <f>SIERREUR(INDEX('10_Avancement_Chimie'!$C$4:$C$1000;37);"")</f>
        <v>0</v>
      </c>
      <c r="C41" s="3">
        <f>SIERREUR(INDEX('10_Avancement_Chimie'!$E$4:$E$1000;37);"")</f>
        <v>0</v>
      </c>
      <c r="D41" s="4">
        <f>SIERREUR(INDEX('10_Avancement_Chimie'!$F$4:$F$1000;37);"")</f>
        <v>0</v>
      </c>
      <c r="E41" s="10">
        <f>SIERREUR(INDEX('10_Avancement_Chimie'!$K$4:$K$1000;37);"")</f>
        <v>0</v>
      </c>
      <c r="F41" s="10">
        <f>SIERREUR(INDEX('10_Avancement_Chimie'!$P$4:$P$1000;37);"")</f>
        <v>0</v>
      </c>
      <c r="S41" s="6">
        <f>SIERREUR(INDEX('10_Avancement_Chimie'!$H$4:$H$1000;37);"")</f>
        <v>0</v>
      </c>
      <c r="T41" s="6">
        <f>SIERREUR(SI(ESTNUM(INDEX('10_Avancement_Chimie'!$J$4:$J$1000;37));INDEX('10_Avancement_Chimie'!$J$4:$J$1000;37);INDEX('10_Avancement_Chimie'!$I$4:$I$1000;37));"")</f>
        <v>0</v>
      </c>
      <c r="U41" s="4">
        <f>SIERREUR(INDEX('10_Avancement_Chimie'!$K$4:$K$1000;37);"")</f>
        <v>0</v>
      </c>
      <c r="V41" s="4">
        <f>SIERREUR(INDEX('10_Avancement_Chimie'!$P$4:$P$1000;37);"")</f>
        <v>0</v>
      </c>
    </row>
    <row r="42" spans="1:22">
      <c r="A42" s="4">
        <f>SIERREUR(INDEX('10_Avancement_Chimie'!$B$4:$B$1000;38);"")</f>
        <v>0</v>
      </c>
      <c r="B42" s="4">
        <f>SIERREUR(INDEX('10_Avancement_Chimie'!$C$4:$C$1000;38);"")</f>
        <v>0</v>
      </c>
      <c r="C42" s="3">
        <f>SIERREUR(INDEX('10_Avancement_Chimie'!$E$4:$E$1000;38);"")</f>
        <v>0</v>
      </c>
      <c r="D42" s="4">
        <f>SIERREUR(INDEX('10_Avancement_Chimie'!$F$4:$F$1000;38);"")</f>
        <v>0</v>
      </c>
      <c r="E42" s="10">
        <f>SIERREUR(INDEX('10_Avancement_Chimie'!$K$4:$K$1000;38);"")</f>
        <v>0</v>
      </c>
      <c r="F42" s="10">
        <f>SIERREUR(INDEX('10_Avancement_Chimie'!$P$4:$P$1000;38);"")</f>
        <v>0</v>
      </c>
      <c r="S42" s="6">
        <f>SIERREUR(INDEX('10_Avancement_Chimie'!$H$4:$H$1000;38);"")</f>
        <v>0</v>
      </c>
      <c r="T42" s="6">
        <f>SIERREUR(SI(ESTNUM(INDEX('10_Avancement_Chimie'!$J$4:$J$1000;38));INDEX('10_Avancement_Chimie'!$J$4:$J$1000;38);INDEX('10_Avancement_Chimie'!$I$4:$I$1000;38));"")</f>
        <v>0</v>
      </c>
      <c r="U42" s="4">
        <f>SIERREUR(INDEX('10_Avancement_Chimie'!$K$4:$K$1000;38);"")</f>
        <v>0</v>
      </c>
      <c r="V42" s="4">
        <f>SIERREUR(INDEX('10_Avancement_Chimie'!$P$4:$P$1000;38);"")</f>
        <v>0</v>
      </c>
    </row>
    <row r="43" spans="1:22">
      <c r="A43" s="4">
        <f>SIERREUR(INDEX('10_Avancement_Chimie'!$B$4:$B$1000;39);"")</f>
        <v>0</v>
      </c>
      <c r="B43" s="4">
        <f>SIERREUR(INDEX('10_Avancement_Chimie'!$C$4:$C$1000;39);"")</f>
        <v>0</v>
      </c>
      <c r="C43" s="3">
        <f>SIERREUR(INDEX('10_Avancement_Chimie'!$E$4:$E$1000;39);"")</f>
        <v>0</v>
      </c>
      <c r="D43" s="4">
        <f>SIERREUR(INDEX('10_Avancement_Chimie'!$F$4:$F$1000;39);"")</f>
        <v>0</v>
      </c>
      <c r="E43" s="10">
        <f>SIERREUR(INDEX('10_Avancement_Chimie'!$K$4:$K$1000;39);"")</f>
        <v>0</v>
      </c>
      <c r="F43" s="10">
        <f>SIERREUR(INDEX('10_Avancement_Chimie'!$P$4:$P$1000;39);"")</f>
        <v>0</v>
      </c>
      <c r="S43" s="6">
        <f>SIERREUR(INDEX('10_Avancement_Chimie'!$H$4:$H$1000;39);"")</f>
        <v>0</v>
      </c>
      <c r="T43" s="6">
        <f>SIERREUR(SI(ESTNUM(INDEX('10_Avancement_Chimie'!$J$4:$J$1000;39));INDEX('10_Avancement_Chimie'!$J$4:$J$1000;39);INDEX('10_Avancement_Chimie'!$I$4:$I$1000;39));"")</f>
        <v>0</v>
      </c>
      <c r="U43" s="4">
        <f>SIERREUR(INDEX('10_Avancement_Chimie'!$K$4:$K$1000;39);"")</f>
        <v>0</v>
      </c>
      <c r="V43" s="4">
        <f>SIERREUR(INDEX('10_Avancement_Chimie'!$P$4:$P$1000;39);"")</f>
        <v>0</v>
      </c>
    </row>
    <row r="44" spans="1:22">
      <c r="A44" s="4">
        <f>SIERREUR(INDEX('10_Avancement_Chimie'!$B$4:$B$1000;40);"")</f>
        <v>0</v>
      </c>
      <c r="B44" s="4">
        <f>SIERREUR(INDEX('10_Avancement_Chimie'!$C$4:$C$1000;40);"")</f>
        <v>0</v>
      </c>
      <c r="C44" s="3">
        <f>SIERREUR(INDEX('10_Avancement_Chimie'!$E$4:$E$1000;40);"")</f>
        <v>0</v>
      </c>
      <c r="D44" s="4">
        <f>SIERREUR(INDEX('10_Avancement_Chimie'!$F$4:$F$1000;40);"")</f>
        <v>0</v>
      </c>
      <c r="E44" s="10">
        <f>SIERREUR(INDEX('10_Avancement_Chimie'!$K$4:$K$1000;40);"")</f>
        <v>0</v>
      </c>
      <c r="F44" s="10">
        <f>SIERREUR(INDEX('10_Avancement_Chimie'!$P$4:$P$1000;40);"")</f>
        <v>0</v>
      </c>
      <c r="S44" s="6">
        <f>SIERREUR(INDEX('10_Avancement_Chimie'!$H$4:$H$1000;40);"")</f>
        <v>0</v>
      </c>
      <c r="T44" s="6">
        <f>SIERREUR(SI(ESTNUM(INDEX('10_Avancement_Chimie'!$J$4:$J$1000;40));INDEX('10_Avancement_Chimie'!$J$4:$J$1000;40);INDEX('10_Avancement_Chimie'!$I$4:$I$1000;40));"")</f>
        <v>0</v>
      </c>
      <c r="U44" s="4">
        <f>SIERREUR(INDEX('10_Avancement_Chimie'!$K$4:$K$1000;40);"")</f>
        <v>0</v>
      </c>
      <c r="V44" s="4">
        <f>SIERREUR(INDEX('10_Avancement_Chimie'!$P$4:$P$1000;40);"")</f>
        <v>0</v>
      </c>
    </row>
  </sheetData>
  <mergeCells count="1">
    <mergeCell ref="A1:U1"/>
  </mergeCells>
  <conditionalFormatting sqref="G5:G44">
    <cfRule type="expression" dxfId="3" priority="1">
      <formula>ET(G$3&lt;=$T5;G$3+6&gt;=$S5;$U5="Fait")</formula>
    </cfRule>
    <cfRule type="expression" dxfId="2" priority="2">
      <formula>ET(G$3&lt;=$T5;G$3+6&gt;=$S5;$U5="Bloqué")</formula>
    </cfRule>
    <cfRule type="expression" dxfId="1" priority="3">
      <formula>ET(G$3&lt;=$T5;G$3+6&gt;=$S5;$U5&lt;&gt;"Fait";$U5&lt;&gt;"Bloqué")</formula>
    </cfRule>
    <cfRule type="expression" dxfId="5" priority="4">
      <formula>ET(G$3&lt;=$T5;G$3+6&gt;=$S5;$V5="Oui")</formula>
    </cfRule>
  </conditionalFormatting>
  <conditionalFormatting sqref="H5:H44">
    <cfRule type="expression" dxfId="3" priority="5">
      <formula>ET(H$3&lt;=$T5;H$3+6&gt;=$S5;$U5="Fait")</formula>
    </cfRule>
    <cfRule type="expression" dxfId="2" priority="6">
      <formula>ET(H$3&lt;=$T5;H$3+6&gt;=$S5;$U5="Bloqué")</formula>
    </cfRule>
    <cfRule type="expression" dxfId="1" priority="7">
      <formula>ET(H$3&lt;=$T5;H$3+6&gt;=$S5;$U5&lt;&gt;"Fait";$U5&lt;&gt;"Bloqué")</formula>
    </cfRule>
    <cfRule type="expression" dxfId="5" priority="8">
      <formula>ET(H$3&lt;=$T5;H$3+6&gt;=$S5;$V5="Oui")</formula>
    </cfRule>
  </conditionalFormatting>
  <conditionalFormatting sqref="I5:I44">
    <cfRule type="expression" dxfId="3" priority="9">
      <formula>ET(I$3&lt;=$T5;I$3+6&gt;=$S5;$U5="Fait")</formula>
    </cfRule>
    <cfRule type="expression" dxfId="2" priority="10">
      <formula>ET(I$3&lt;=$T5;I$3+6&gt;=$S5;$U5="Bloqué")</formula>
    </cfRule>
    <cfRule type="expression" dxfId="1" priority="11">
      <formula>ET(I$3&lt;=$T5;I$3+6&gt;=$S5;$U5&lt;&gt;"Fait";$U5&lt;&gt;"Bloqué")</formula>
    </cfRule>
    <cfRule type="expression" dxfId="5" priority="12">
      <formula>ET(I$3&lt;=$T5;I$3+6&gt;=$S5;$V5="Oui")</formula>
    </cfRule>
  </conditionalFormatting>
  <conditionalFormatting sqref="J5:J44">
    <cfRule type="expression" dxfId="3" priority="13">
      <formula>ET(J$3&lt;=$T5;J$3+6&gt;=$S5;$U5="Fait")</formula>
    </cfRule>
    <cfRule type="expression" dxfId="2" priority="14">
      <formula>ET(J$3&lt;=$T5;J$3+6&gt;=$S5;$U5="Bloqué")</formula>
    </cfRule>
    <cfRule type="expression" dxfId="1" priority="15">
      <formula>ET(J$3&lt;=$T5;J$3+6&gt;=$S5;$U5&lt;&gt;"Fait";$U5&lt;&gt;"Bloqué")</formula>
    </cfRule>
    <cfRule type="expression" dxfId="5" priority="16">
      <formula>ET(J$3&lt;=$T5;J$3+6&gt;=$S5;$V5="Oui")</formula>
    </cfRule>
  </conditionalFormatting>
  <conditionalFormatting sqref="K5:K44">
    <cfRule type="expression" dxfId="3" priority="17">
      <formula>ET(K$3&lt;=$T5;K$3+6&gt;=$S5;$U5="Fait")</formula>
    </cfRule>
    <cfRule type="expression" dxfId="2" priority="18">
      <formula>ET(K$3&lt;=$T5;K$3+6&gt;=$S5;$U5="Bloqué")</formula>
    </cfRule>
    <cfRule type="expression" dxfId="1" priority="19">
      <formula>ET(K$3&lt;=$T5;K$3+6&gt;=$S5;$U5&lt;&gt;"Fait";$U5&lt;&gt;"Bloqué")</formula>
    </cfRule>
    <cfRule type="expression" dxfId="5" priority="20">
      <formula>ET(K$3&lt;=$T5;K$3+6&gt;=$S5;$V5="Oui")</formula>
    </cfRule>
  </conditionalFormatting>
  <conditionalFormatting sqref="L5:L44">
    <cfRule type="expression" dxfId="3" priority="21">
      <formula>ET(L$3&lt;=$T5;L$3+6&gt;=$S5;$U5="Fait")</formula>
    </cfRule>
    <cfRule type="expression" dxfId="2" priority="22">
      <formula>ET(L$3&lt;=$T5;L$3+6&gt;=$S5;$U5="Bloqué")</formula>
    </cfRule>
    <cfRule type="expression" dxfId="1" priority="23">
      <formula>ET(L$3&lt;=$T5;L$3+6&gt;=$S5;$U5&lt;&gt;"Fait";$U5&lt;&gt;"Bloqué")</formula>
    </cfRule>
    <cfRule type="expression" dxfId="5" priority="24">
      <formula>ET(L$3&lt;=$T5;L$3+6&gt;=$S5;$V5="Oui")</formula>
    </cfRule>
  </conditionalFormatting>
  <conditionalFormatting sqref="M5:M44">
    <cfRule type="expression" dxfId="3" priority="25">
      <formula>ET(M$3&lt;=$T5;M$3+6&gt;=$S5;$U5="Fait")</formula>
    </cfRule>
    <cfRule type="expression" dxfId="2" priority="26">
      <formula>ET(M$3&lt;=$T5;M$3+6&gt;=$S5;$U5="Bloqué")</formula>
    </cfRule>
    <cfRule type="expression" dxfId="1" priority="27">
      <formula>ET(M$3&lt;=$T5;M$3+6&gt;=$S5;$U5&lt;&gt;"Fait";$U5&lt;&gt;"Bloqué")</formula>
    </cfRule>
    <cfRule type="expression" dxfId="5" priority="28">
      <formula>ET(M$3&lt;=$T5;M$3+6&gt;=$S5;$V5="Oui")</formula>
    </cfRule>
  </conditionalFormatting>
  <conditionalFormatting sqref="N5:N44">
    <cfRule type="expression" dxfId="3" priority="29">
      <formula>ET(N$3&lt;=$T5;N$3+6&gt;=$S5;$U5="Fait")</formula>
    </cfRule>
    <cfRule type="expression" dxfId="2" priority="30">
      <formula>ET(N$3&lt;=$T5;N$3+6&gt;=$S5;$U5="Bloqué")</formula>
    </cfRule>
    <cfRule type="expression" dxfId="1" priority="31">
      <formula>ET(N$3&lt;=$T5;N$3+6&gt;=$S5;$U5&lt;&gt;"Fait";$U5&lt;&gt;"Bloqué")</formula>
    </cfRule>
    <cfRule type="expression" dxfId="5" priority="32">
      <formula>ET(N$3&lt;=$T5;N$3+6&gt;=$S5;$V5="Oui")</formula>
    </cfRule>
  </conditionalFormatting>
  <conditionalFormatting sqref="O5:O44">
    <cfRule type="expression" dxfId="3" priority="33">
      <formula>ET(O$3&lt;=$T5;O$3+6&gt;=$S5;$U5="Fait")</formula>
    </cfRule>
    <cfRule type="expression" dxfId="2" priority="34">
      <formula>ET(O$3&lt;=$T5;O$3+6&gt;=$S5;$U5="Bloqué")</formula>
    </cfRule>
    <cfRule type="expression" dxfId="1" priority="35">
      <formula>ET(O$3&lt;=$T5;O$3+6&gt;=$S5;$U5&lt;&gt;"Fait";$U5&lt;&gt;"Bloqué")</formula>
    </cfRule>
    <cfRule type="expression" dxfId="5" priority="36">
      <formula>ET(O$3&lt;=$T5;O$3+6&gt;=$S5;$V5="Oui")</formula>
    </cfRule>
  </conditionalFormatting>
  <conditionalFormatting sqref="P5:P44">
    <cfRule type="expression" dxfId="3" priority="37">
      <formula>ET(P$3&lt;=$T5;P$3+6&gt;=$S5;$U5="Fait")</formula>
    </cfRule>
    <cfRule type="expression" dxfId="2" priority="38">
      <formula>ET(P$3&lt;=$T5;P$3+6&gt;=$S5;$U5="Bloqué")</formula>
    </cfRule>
    <cfRule type="expression" dxfId="1" priority="39">
      <formula>ET(P$3&lt;=$T5;P$3+6&gt;=$S5;$U5&lt;&gt;"Fait";$U5&lt;&gt;"Bloqué")</formula>
    </cfRule>
    <cfRule type="expression" dxfId="5" priority="40">
      <formula>ET(P$3&lt;=$T5;P$3+6&gt;=$S5;$V5="Oui")</formula>
    </cfRule>
  </conditionalFormatting>
  <conditionalFormatting sqref="Q5:Q44">
    <cfRule type="expression" dxfId="3" priority="41">
      <formula>ET(Q$3&lt;=$T5;Q$3+6&gt;=$S5;$U5="Fait")</formula>
    </cfRule>
    <cfRule type="expression" dxfId="2" priority="42">
      <formula>ET(Q$3&lt;=$T5;Q$3+6&gt;=$S5;$U5="Bloqué")</formula>
    </cfRule>
    <cfRule type="expression" dxfId="1" priority="43">
      <formula>ET(Q$3&lt;=$T5;Q$3+6&gt;=$S5;$U5&lt;&gt;"Fait";$U5&lt;&gt;"Bloqué")</formula>
    </cfRule>
    <cfRule type="expression" dxfId="5" priority="44">
      <formula>ET(Q$3&lt;=$T5;Q$3+6&gt;=$S5;$V5="Oui")</formula>
    </cfRule>
  </conditionalFormatting>
  <conditionalFormatting sqref="R5:R44">
    <cfRule type="expression" dxfId="3" priority="45">
      <formula>ET(R$3&lt;=$T5;R$3+6&gt;=$S5;$U5="Fait")</formula>
    </cfRule>
    <cfRule type="expression" dxfId="2" priority="46">
      <formula>ET(R$3&lt;=$T5;R$3+6&gt;=$S5;$U5="Bloqué")</formula>
    </cfRule>
    <cfRule type="expression" dxfId="1" priority="47">
      <formula>ET(R$3&lt;=$T5;R$3+6&gt;=$S5;$U5&lt;&gt;"Fait";$U5&lt;&gt;"Bloqué")</formula>
    </cfRule>
    <cfRule type="expression" dxfId="5" priority="48">
      <formula>ET(R$3&lt;=$T5;R$3+6&gt;=$S5;$V5="Oui")</formula>
    </cfRule>
  </conditionalFormatting>
  <pageMargins left="0.7" right="0.7" top="0.75" bottom="0.75" header="0.3" footer="0.3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00_Mode_emploi</vt:lpstr>
      <vt:lpstr>10_Avancement_Chimie</vt:lpstr>
      <vt:lpstr>35_Impression_7j</vt:lpstr>
      <vt:lpstr>50_Dashboard</vt:lpstr>
      <vt:lpstr>60_MiniGantt_12w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2025-08-23T18:50:58Z</dcterms:created>
  <dcterms:modified xsi:type="dcterms:W3CDTF">2025-08-23T18:50:58Z</dcterms:modified>
</cp:coreProperties>
</file>