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pport Technique" sheetId="1" state="visible" r:id="rId1"/>
    <sheet xmlns:r="http://schemas.openxmlformats.org/officeDocument/2006/relationships" name="Suivi Plage Horaire" sheetId="2" state="visible" r:id="rId2"/>
    <sheet xmlns:r="http://schemas.openxmlformats.org/officeDocument/2006/relationships" name="Rapport Hebdo Performance" sheetId="3" state="visible" r:id="rId3"/>
    <sheet xmlns:r="http://schemas.openxmlformats.org/officeDocument/2006/relationships" name="Dashboard Synthès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sz val="12"/>
    </font>
  </fonts>
  <fills count="11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D9E1F2"/>
        <bgColor rgb="00D9E1F2"/>
      </patternFill>
    </fill>
    <fill>
      <patternFill patternType="solid">
        <fgColor rgb="00A9D08E"/>
        <bgColor rgb="00A9D08E"/>
      </patternFill>
    </fill>
    <fill>
      <patternFill patternType="solid">
        <fgColor rgb="00FCE4D6"/>
        <bgColor rgb="00FCE4D6"/>
      </patternFill>
    </fill>
    <fill>
      <patternFill patternType="solid">
        <fgColor rgb="00FFD966"/>
        <bgColor rgb="00FFD966"/>
      </patternFill>
    </fill>
    <fill>
      <patternFill patternType="solid">
        <fgColor rgb="00FF9999"/>
        <bgColor rgb="00FF9999"/>
      </patternFill>
    </fill>
    <fill>
      <patternFill patternType="solid">
        <fgColor rgb="00C6EFCE"/>
        <bgColor rgb="00C6EFCE"/>
      </patternFill>
    </fill>
    <fill>
      <patternFill patternType="solid">
        <fgColor rgb="00B7DEE8"/>
        <bgColor rgb="00B7DEE8"/>
      </patternFill>
    </fill>
    <fill>
      <patternFill patternType="solid">
        <fgColor rgb="00E2EFDA"/>
        <bgColor rgb="00E2EFD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3" fillId="4" borderId="0" pivotButton="0" quotePrefix="0" xfId="0"/>
    <xf numFmtId="0" fontId="2" fillId="5" borderId="0" pivotButton="0" quotePrefix="0" xfId="0"/>
    <xf numFmtId="0" fontId="0" fillId="6" borderId="0" applyAlignment="1" pivotButton="0" quotePrefix="0" xfId="0">
      <alignment horizontal="center"/>
    </xf>
    <xf numFmtId="0" fontId="0" fillId="7" borderId="0" applyAlignment="1" pivotButton="0" quotePrefix="0" xfId="0">
      <alignment horizontal="center"/>
    </xf>
    <xf numFmtId="0" fontId="0" fillId="8" borderId="0" applyAlignment="1" pivotButton="0" quotePrefix="0" xfId="0">
      <alignment horizontal="center"/>
    </xf>
    <xf numFmtId="0" fontId="2" fillId="9" borderId="0" pivotButton="0" quotePrefix="0" xfId="0"/>
    <xf numFmtId="0" fontId="2" fillId="10" borderId="0" pivotButton="0" quotePrefix="0" xfId="0"/>
    <xf numFmtId="1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dxfs count="1">
    <dxf>
      <fill>
        <patternFill patternType="solid">
          <fgColor rgb="00FF0000"/>
          <bgColor rgb="00FF000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Charge Totale par Collaborateur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'Support Technique'!H2</f>
            </strRef>
          </tx>
          <spPr>
            <a:ln xmlns:a="http://schemas.openxmlformats.org/drawingml/2006/main">
              <a:prstDash val="solid"/>
            </a:ln>
          </spPr>
          <cat>
            <numRef>
              <f>'Support Technique'!$A$3:$A$17</f>
            </numRef>
          </cat>
          <val>
            <numRef>
              <f>'Support Technique'!$H$3:$H$17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Collaborateurs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Heures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Taux d’Occupation par Collaborateur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'Support Technique'!J2</f>
            </strRef>
          </tx>
          <spPr>
            <a:ln xmlns:a="http://schemas.openxmlformats.org/drawingml/2006/main">
              <a:prstDash val="solid"/>
            </a:ln>
          </spPr>
          <cat>
            <numRef>
              <f>'Support Technique'!$A$3:$A$17</f>
            </numRef>
          </cat>
          <val>
            <numRef>
              <f>'Support Technique'!$J$3:$J$17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Collaborateurs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% Occupation</a:t>
                </a:r>
              </a:p>
            </rich>
          </tx>
        </title>
        <numFmt formatCode="0%" sourceLinked="0"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Comparaison Hebdomadaire des Charges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'Support Technique'!D2</f>
            </strRef>
          </tx>
          <spPr>
            <a:ln xmlns:a="http://schemas.openxmlformats.org/drawingml/2006/main">
              <a:prstDash val="solid"/>
            </a:ln>
          </spPr>
          <cat>
            <numRef>
              <f>'Support Technique'!$A$3:$A$17</f>
            </numRef>
          </cat>
          <val>
            <numRef>
              <f>'Support Technique'!$D$3:$D$17</f>
            </numRef>
          </val>
        </ser>
        <ser>
          <idx val="1"/>
          <order val="1"/>
          <tx>
            <strRef>
              <f>'Support Technique'!E2</f>
            </strRef>
          </tx>
          <spPr>
            <a:ln xmlns:a="http://schemas.openxmlformats.org/drawingml/2006/main">
              <a:prstDash val="solid"/>
            </a:ln>
          </spPr>
          <cat>
            <numRef>
              <f>'Support Technique'!$A$3:$A$17</f>
            </numRef>
          </cat>
          <val>
            <numRef>
              <f>'Support Technique'!$E$3:$E$17</f>
            </numRef>
          </val>
        </ser>
        <ser>
          <idx val="2"/>
          <order val="2"/>
          <tx>
            <strRef>
              <f>'Support Technique'!F2</f>
            </strRef>
          </tx>
          <spPr>
            <a:ln xmlns:a="http://schemas.openxmlformats.org/drawingml/2006/main">
              <a:prstDash val="solid"/>
            </a:ln>
          </spPr>
          <cat>
            <numRef>
              <f>'Support Technique'!$A$3:$A$17</f>
            </numRef>
          </cat>
          <val>
            <numRef>
              <f>'Support Technique'!$F$3:$F$17</f>
            </numRef>
          </val>
        </ser>
        <ser>
          <idx val="3"/>
          <order val="3"/>
          <tx>
            <strRef>
              <f>'Support Technique'!G2</f>
            </strRef>
          </tx>
          <spPr>
            <a:ln xmlns:a="http://schemas.openxmlformats.org/drawingml/2006/main">
              <a:prstDash val="solid"/>
            </a:ln>
          </spPr>
          <cat>
            <numRef>
              <f>'Support Technique'!$A$3:$A$17</f>
            </numRef>
          </cat>
          <val>
            <numRef>
              <f>'Support Technique'!$G$3:$G$17</f>
            </numRef>
          </val>
        </ser>
        <gapWidth val="150"/>
        <overlap val="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Collaborateurs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Heures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Taux d’Occupation Global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'Support Technique'!J2</f>
            </strRef>
          </tx>
          <spPr>
            <a:ln xmlns:a="http://schemas.openxmlformats.org/drawingml/2006/main">
              <a:prstDash val="solid"/>
            </a:ln>
          </spPr>
          <cat>
            <numRef>
              <f>'Support Technique'!$A$3:$A$17</f>
            </numRef>
          </cat>
          <val>
            <numRef>
              <f>'Support Technique'!$J$3:$J$17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Collaborateurs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%</a:t>
                </a:r>
              </a:p>
            </rich>
          </tx>
        </title>
        <numFmt formatCode="0%" sourceLinked="0"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_rels/drawing2.xml.rels><Relationships xmlns="http://schemas.openxmlformats.org/package/2006/relationships"><Relationship Type="http://schemas.openxmlformats.org/officeDocument/2006/relationships/chart" Target="/xl/charts/chart4.xml" Id="rId1"/></Relationships>
</file>

<file path=xl/drawings/drawing1.xml><?xml version="1.0" encoding="utf-8"?>
<wsDr xmlns="http://schemas.openxmlformats.org/drawingml/2006/spreadsheetDrawing">
  <oneCellAnchor>
    <from>
      <col>11</col>
      <colOff>0</colOff>
      <row>2</row>
      <rowOff>0</rowOff>
    </from>
    <ext cx="720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11</col>
      <colOff>0</colOff>
      <row>19</row>
      <rowOff>0</rowOff>
    </from>
    <ext cx="7200000" cy="36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11</col>
      <colOff>0</colOff>
      <row>37</row>
      <rowOff>0</rowOff>
    </from>
    <ext cx="10800000" cy="432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3</col>
      <colOff>0</colOff>
      <row>2</row>
      <rowOff>0</rowOff>
    </from>
    <ext cx="720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SupportWFM" displayName="SupportWFM" ref="A2:J17" headerRowCount="1">
  <autoFilter ref="A2:J17"/>
  <tableColumns count="10">
    <tableColumn id="1" name="Nom Collaborateur"/>
    <tableColumn id="2" name="Poste"/>
    <tableColumn id="3" name="Projet/Activité"/>
    <tableColumn id="4" name="Semaine 1"/>
    <tableColumn id="5" name="Semaine 2"/>
    <tableColumn id="6" name="Semaine 3"/>
    <tableColumn id="7" name="Semaine 4"/>
    <tableColumn id="8" name="Charge Totale (h)"/>
    <tableColumn id="9" name="Capacité (h)"/>
    <tableColumn id="10" name="Taux d'Occupation (%)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"/>
  <sheetViews>
    <sheetView workbookViewId="0">
      <selection activeCell="A1" sqref="A1"/>
    </sheetView>
  </sheetViews>
  <sheetFormatPr baseColWidth="8" defaultRowHeight="15" outlineLevelCol="0"/>
  <cols>
    <col width="46" customWidth="1" min="1" max="1"/>
    <col width="24" customWidth="1" min="2" max="2"/>
    <col width="35" customWidth="1" min="3" max="3"/>
    <col width="11" customWidth="1" min="4" max="4"/>
    <col width="11" customWidth="1" min="5" max="5"/>
    <col width="11" customWidth="1" min="6" max="6"/>
    <col width="11" customWidth="1" min="7" max="7"/>
    <col width="19" customWidth="1" min="8" max="8"/>
    <col width="14" customWidth="1" min="9" max="9"/>
    <col width="23" customWidth="1" min="10" max="10"/>
  </cols>
  <sheetData>
    <row r="1">
      <c r="A1" s="1" t="inlineStr">
        <is>
          <t>Planning de Charge – Centre d'Appel Support Technique</t>
        </is>
      </c>
    </row>
    <row r="2">
      <c r="A2" s="2" t="inlineStr">
        <is>
          <t>Nom Collaborateur</t>
        </is>
      </c>
      <c r="B2" s="2" t="inlineStr">
        <is>
          <t>Poste</t>
        </is>
      </c>
      <c r="C2" s="2" t="inlineStr">
        <is>
          <t>Projet/Activité</t>
        </is>
      </c>
      <c r="D2" s="2" t="inlineStr">
        <is>
          <t>Semaine 1</t>
        </is>
      </c>
      <c r="E2" s="2" t="inlineStr">
        <is>
          <t>Semaine 2</t>
        </is>
      </c>
      <c r="F2" s="2" t="inlineStr">
        <is>
          <t>Semaine 3</t>
        </is>
      </c>
      <c r="G2" s="2" t="inlineStr">
        <is>
          <t>Semaine 4</t>
        </is>
      </c>
      <c r="H2" s="2" t="inlineStr">
        <is>
          <t>Charge Totale (h)</t>
        </is>
      </c>
      <c r="I2" s="2" t="inlineStr">
        <is>
          <t>Capacité (h)</t>
        </is>
      </c>
      <c r="J2" s="2" t="inlineStr">
        <is>
          <t>Taux d'Occupation (%)</t>
        </is>
      </c>
    </row>
    <row r="3">
      <c r="A3" t="inlineStr">
        <is>
          <t>Agent 1</t>
        </is>
      </c>
      <c r="B3" t="inlineStr">
        <is>
          <t>Agent Support Niveau 1</t>
        </is>
      </c>
      <c r="C3" t="inlineStr">
        <is>
          <t>Support Technique - Ligne Directe</t>
        </is>
      </c>
      <c r="D3" t="n">
        <v>36</v>
      </c>
      <c r="E3" t="n">
        <v>40</v>
      </c>
      <c r="F3" t="n">
        <v>40</v>
      </c>
      <c r="G3" t="n">
        <v>43</v>
      </c>
      <c r="H3">
        <f>SUM(D3:G3)</f>
        <v/>
      </c>
      <c r="I3" t="n">
        <v>160</v>
      </c>
      <c r="J3" s="10">
        <f>H3/I3</f>
        <v/>
      </c>
    </row>
    <row r="4">
      <c r="A4" t="inlineStr">
        <is>
          <t>Agent 2</t>
        </is>
      </c>
      <c r="B4" t="inlineStr">
        <is>
          <t>Superviseur</t>
        </is>
      </c>
      <c r="C4" t="inlineStr">
        <is>
          <t>Support Technique - Ligne Directe</t>
        </is>
      </c>
      <c r="D4" t="n">
        <v>35</v>
      </c>
      <c r="E4" t="n">
        <v>39</v>
      </c>
      <c r="F4" t="n">
        <v>36</v>
      </c>
      <c r="G4" t="n">
        <v>41</v>
      </c>
      <c r="H4">
        <f>SUM(D4:G4)</f>
        <v/>
      </c>
      <c r="I4" t="n">
        <v>160</v>
      </c>
      <c r="J4" s="10">
        <f>H4/I4</f>
        <v/>
      </c>
    </row>
    <row r="5">
      <c r="A5" t="inlineStr">
        <is>
          <t>Agent 3</t>
        </is>
      </c>
      <c r="B5" t="inlineStr">
        <is>
          <t>Technicien Support</t>
        </is>
      </c>
      <c r="C5" t="inlineStr">
        <is>
          <t>Support Technique - Ligne Directe</t>
        </is>
      </c>
      <c r="D5" t="n">
        <v>44</v>
      </c>
      <c r="E5" t="n">
        <v>36</v>
      </c>
      <c r="F5" t="n">
        <v>36</v>
      </c>
      <c r="G5" t="n">
        <v>41</v>
      </c>
      <c r="H5">
        <f>SUM(D5:G5)</f>
        <v/>
      </c>
      <c r="I5" t="n">
        <v>160</v>
      </c>
      <c r="J5" s="10">
        <f>H5/I5</f>
        <v/>
      </c>
    </row>
    <row r="6">
      <c r="A6" t="inlineStr">
        <is>
          <t>Agent 4</t>
        </is>
      </c>
      <c r="B6" t="inlineStr">
        <is>
          <t>Agent Support Niveau 1</t>
        </is>
      </c>
      <c r="C6" t="inlineStr">
        <is>
          <t>Support Technique - Ligne Directe</t>
        </is>
      </c>
      <c r="D6" t="n">
        <v>39</v>
      </c>
      <c r="E6" t="n">
        <v>38</v>
      </c>
      <c r="F6" t="n">
        <v>39</v>
      </c>
      <c r="G6" t="n">
        <v>39</v>
      </c>
      <c r="H6">
        <f>SUM(D6:G6)</f>
        <v/>
      </c>
      <c r="I6" t="n">
        <v>160</v>
      </c>
      <c r="J6" s="10">
        <f>H6/I6</f>
        <v/>
      </c>
    </row>
    <row r="7">
      <c r="A7" t="inlineStr">
        <is>
          <t>Agent 5</t>
        </is>
      </c>
      <c r="B7" t="inlineStr">
        <is>
          <t>Technicien Support</t>
        </is>
      </c>
      <c r="C7" t="inlineStr">
        <is>
          <t>Support Technique - Ligne Directe</t>
        </is>
      </c>
      <c r="D7" t="n">
        <v>35</v>
      </c>
      <c r="E7" t="n">
        <v>39</v>
      </c>
      <c r="F7" t="n">
        <v>38</v>
      </c>
      <c r="G7" t="n">
        <v>44</v>
      </c>
      <c r="H7">
        <f>SUM(D7:G7)</f>
        <v/>
      </c>
      <c r="I7" t="n">
        <v>160</v>
      </c>
      <c r="J7" s="10">
        <f>H7/I7</f>
        <v/>
      </c>
    </row>
    <row r="8">
      <c r="A8" t="inlineStr">
        <is>
          <t>Agent 6</t>
        </is>
      </c>
      <c r="B8" t="inlineStr">
        <is>
          <t>Agent Support Niveau 1</t>
        </is>
      </c>
      <c r="C8" t="inlineStr">
        <is>
          <t>Support Technique - Ligne Directe</t>
        </is>
      </c>
      <c r="D8" t="n">
        <v>44</v>
      </c>
      <c r="E8" t="n">
        <v>36</v>
      </c>
      <c r="F8" t="n">
        <v>37</v>
      </c>
      <c r="G8" t="n">
        <v>38</v>
      </c>
      <c r="H8">
        <f>SUM(D8:G8)</f>
        <v/>
      </c>
      <c r="I8" t="n">
        <v>160</v>
      </c>
      <c r="J8" s="10">
        <f>H8/I8</f>
        <v/>
      </c>
    </row>
    <row r="9">
      <c r="A9" t="inlineStr">
        <is>
          <t>Agent 7</t>
        </is>
      </c>
      <c r="B9" t="inlineStr">
        <is>
          <t>Technicien Support</t>
        </is>
      </c>
      <c r="C9" t="inlineStr">
        <is>
          <t>Support Technique - Ligne Directe</t>
        </is>
      </c>
      <c r="D9" t="n">
        <v>37</v>
      </c>
      <c r="E9" t="n">
        <v>38</v>
      </c>
      <c r="F9" t="n">
        <v>37</v>
      </c>
      <c r="G9" t="n">
        <v>45</v>
      </c>
      <c r="H9">
        <f>SUM(D9:G9)</f>
        <v/>
      </c>
      <c r="I9" t="n">
        <v>160</v>
      </c>
      <c r="J9" s="10">
        <f>H9/I9</f>
        <v/>
      </c>
    </row>
    <row r="10">
      <c r="A10" t="inlineStr">
        <is>
          <t>Agent 8</t>
        </is>
      </c>
      <c r="B10" t="inlineStr">
        <is>
          <t>Agent Support Niveau 2</t>
        </is>
      </c>
      <c r="C10" t="inlineStr">
        <is>
          <t>Support Technique - Ligne Directe</t>
        </is>
      </c>
      <c r="D10" t="n">
        <v>41</v>
      </c>
      <c r="E10" t="n">
        <v>37</v>
      </c>
      <c r="F10" t="n">
        <v>38</v>
      </c>
      <c r="G10" t="n">
        <v>37</v>
      </c>
      <c r="H10">
        <f>SUM(D10:G10)</f>
        <v/>
      </c>
      <c r="I10" t="n">
        <v>160</v>
      </c>
      <c r="J10" s="10">
        <f>H10/I10</f>
        <v/>
      </c>
    </row>
    <row r="11">
      <c r="A11" t="inlineStr">
        <is>
          <t>Agent 9</t>
        </is>
      </c>
      <c r="B11" t="inlineStr">
        <is>
          <t>Superviseur</t>
        </is>
      </c>
      <c r="C11" t="inlineStr">
        <is>
          <t>Support Technique - Ligne Directe</t>
        </is>
      </c>
      <c r="D11" t="n">
        <v>38</v>
      </c>
      <c r="E11" t="n">
        <v>36</v>
      </c>
      <c r="F11" t="n">
        <v>40</v>
      </c>
      <c r="G11" t="n">
        <v>43</v>
      </c>
      <c r="H11">
        <f>SUM(D11:G11)</f>
        <v/>
      </c>
      <c r="I11" t="n">
        <v>160</v>
      </c>
      <c r="J11" s="10">
        <f>H11/I11</f>
        <v/>
      </c>
    </row>
    <row r="12">
      <c r="A12" t="inlineStr">
        <is>
          <t>Agent 10</t>
        </is>
      </c>
      <c r="B12" t="inlineStr">
        <is>
          <t>Agent Support Niveau 1</t>
        </is>
      </c>
      <c r="C12" t="inlineStr">
        <is>
          <t>Support Technique - Ligne Directe</t>
        </is>
      </c>
      <c r="D12" t="n">
        <v>44</v>
      </c>
      <c r="E12" t="n">
        <v>42</v>
      </c>
      <c r="F12" t="n">
        <v>39</v>
      </c>
      <c r="G12" t="n">
        <v>44</v>
      </c>
      <c r="H12">
        <f>SUM(D12:G12)</f>
        <v/>
      </c>
      <c r="I12" t="n">
        <v>160</v>
      </c>
      <c r="J12" s="10">
        <f>H12/I12</f>
        <v/>
      </c>
    </row>
    <row r="13">
      <c r="A13" t="inlineStr">
        <is>
          <t>Agent 11</t>
        </is>
      </c>
      <c r="B13" t="inlineStr">
        <is>
          <t>Team Leader</t>
        </is>
      </c>
      <c r="C13" t="inlineStr">
        <is>
          <t>Support Technique - Ligne Directe</t>
        </is>
      </c>
      <c r="D13" t="n">
        <v>39</v>
      </c>
      <c r="E13" t="n">
        <v>41</v>
      </c>
      <c r="F13" t="n">
        <v>40</v>
      </c>
      <c r="G13" t="n">
        <v>44</v>
      </c>
      <c r="H13">
        <f>SUM(D13:G13)</f>
        <v/>
      </c>
      <c r="I13" t="n">
        <v>160</v>
      </c>
      <c r="J13" s="10">
        <f>H13/I13</f>
        <v/>
      </c>
    </row>
    <row r="14">
      <c r="A14" t="inlineStr">
        <is>
          <t>Agent 12</t>
        </is>
      </c>
      <c r="B14" t="inlineStr">
        <is>
          <t>Technicien Support</t>
        </is>
      </c>
      <c r="C14" t="inlineStr">
        <is>
          <t>Support Technique - Ligne Directe</t>
        </is>
      </c>
      <c r="D14" t="n">
        <v>40</v>
      </c>
      <c r="E14" t="n">
        <v>35</v>
      </c>
      <c r="F14" t="n">
        <v>38</v>
      </c>
      <c r="G14" t="n">
        <v>42</v>
      </c>
      <c r="H14">
        <f>SUM(D14:G14)</f>
        <v/>
      </c>
      <c r="I14" t="n">
        <v>160</v>
      </c>
      <c r="J14" s="10">
        <f>H14/I14</f>
        <v/>
      </c>
    </row>
    <row r="15">
      <c r="A15" t="inlineStr">
        <is>
          <t>Agent 13</t>
        </is>
      </c>
      <c r="B15" t="inlineStr">
        <is>
          <t>Superviseur</t>
        </is>
      </c>
      <c r="C15" t="inlineStr">
        <is>
          <t>Support Technique - Ligne Directe</t>
        </is>
      </c>
      <c r="D15" t="n">
        <v>41</v>
      </c>
      <c r="E15" t="n">
        <v>43</v>
      </c>
      <c r="F15" t="n">
        <v>41</v>
      </c>
      <c r="G15" t="n">
        <v>43</v>
      </c>
      <c r="H15">
        <f>SUM(D15:G15)</f>
        <v/>
      </c>
      <c r="I15" t="n">
        <v>160</v>
      </c>
      <c r="J15" s="10">
        <f>H15/I15</f>
        <v/>
      </c>
    </row>
    <row r="16">
      <c r="A16" t="inlineStr">
        <is>
          <t>Agent 14</t>
        </is>
      </c>
      <c r="B16" t="inlineStr">
        <is>
          <t>Superviseur</t>
        </is>
      </c>
      <c r="C16" t="inlineStr">
        <is>
          <t>Support Technique - Ligne Directe</t>
        </is>
      </c>
      <c r="D16" t="n">
        <v>38</v>
      </c>
      <c r="E16" t="n">
        <v>45</v>
      </c>
      <c r="F16" t="n">
        <v>40</v>
      </c>
      <c r="G16" t="n">
        <v>42</v>
      </c>
      <c r="H16">
        <f>SUM(D16:G16)</f>
        <v/>
      </c>
      <c r="I16" t="n">
        <v>160</v>
      </c>
      <c r="J16" s="10">
        <f>H16/I16</f>
        <v/>
      </c>
    </row>
    <row r="17">
      <c r="A17" t="inlineStr">
        <is>
          <t>Agent 15</t>
        </is>
      </c>
      <c r="B17" t="inlineStr">
        <is>
          <t>Agent Support Niveau 2</t>
        </is>
      </c>
      <c r="C17" t="inlineStr">
        <is>
          <t>Support Technique - Ligne Directe</t>
        </is>
      </c>
      <c r="D17" t="n">
        <v>40</v>
      </c>
      <c r="E17" t="n">
        <v>38</v>
      </c>
      <c r="F17" t="n">
        <v>37</v>
      </c>
      <c r="G17" t="n">
        <v>44</v>
      </c>
      <c r="H17">
        <f>SUM(D17:G17)</f>
        <v/>
      </c>
      <c r="I17" t="n">
        <v>160</v>
      </c>
      <c r="J17" s="10">
        <f>H17/I17</f>
        <v/>
      </c>
    </row>
    <row r="18"/>
    <row r="19"/>
    <row r="20">
      <c r="A20" s="3" t="inlineStr">
        <is>
          <t>Planning Visuel Connecté – Support Technique</t>
        </is>
      </c>
    </row>
    <row r="21">
      <c r="A21" s="4" t="inlineStr">
        <is>
          <t>Nom Collaborateur</t>
        </is>
      </c>
      <c r="B21" s="4" t="inlineStr">
        <is>
          <t>Semaine 1</t>
        </is>
      </c>
      <c r="C21" s="4" t="inlineStr">
        <is>
          <t>Semaine 2</t>
        </is>
      </c>
      <c r="D21" s="4" t="inlineStr">
        <is>
          <t>Semaine 3</t>
        </is>
      </c>
      <c r="E21" s="4" t="inlineStr">
        <is>
          <t>Semaine 4</t>
        </is>
      </c>
    </row>
    <row r="22">
      <c r="A22" t="inlineStr">
        <is>
          <t>Agent 1</t>
        </is>
      </c>
      <c r="B22" s="5">
        <f>D3</f>
        <v/>
      </c>
      <c r="C22" s="5">
        <f>D3</f>
        <v/>
      </c>
      <c r="D22" s="5">
        <f>D3</f>
        <v/>
      </c>
      <c r="E22" s="6">
        <f>D3</f>
        <v/>
      </c>
    </row>
    <row r="23">
      <c r="A23" t="inlineStr">
        <is>
          <t>Agent 2</t>
        </is>
      </c>
      <c r="B23" s="7">
        <f>D4</f>
        <v/>
      </c>
      <c r="C23" s="5">
        <f>D4</f>
        <v/>
      </c>
      <c r="D23" s="5">
        <f>D4</f>
        <v/>
      </c>
      <c r="E23" s="5">
        <f>D4</f>
        <v/>
      </c>
    </row>
    <row r="24">
      <c r="A24" t="inlineStr">
        <is>
          <t>Agent 3</t>
        </is>
      </c>
      <c r="B24" s="6">
        <f>D5</f>
        <v/>
      </c>
      <c r="C24" s="5">
        <f>D5</f>
        <v/>
      </c>
      <c r="D24" s="5">
        <f>D5</f>
        <v/>
      </c>
      <c r="E24" s="5">
        <f>D5</f>
        <v/>
      </c>
    </row>
    <row r="25">
      <c r="A25" t="inlineStr">
        <is>
          <t>Agent 4</t>
        </is>
      </c>
      <c r="B25" s="5">
        <f>D6</f>
        <v/>
      </c>
      <c r="C25" s="5">
        <f>D6</f>
        <v/>
      </c>
      <c r="D25" s="5">
        <f>D6</f>
        <v/>
      </c>
      <c r="E25" s="5">
        <f>D6</f>
        <v/>
      </c>
    </row>
    <row r="26">
      <c r="A26" t="inlineStr">
        <is>
          <t>Agent 5</t>
        </is>
      </c>
      <c r="B26" s="7">
        <f>D7</f>
        <v/>
      </c>
      <c r="C26" s="5">
        <f>D7</f>
        <v/>
      </c>
      <c r="D26" s="5">
        <f>D7</f>
        <v/>
      </c>
      <c r="E26" s="6">
        <f>D7</f>
        <v/>
      </c>
    </row>
    <row r="27">
      <c r="A27" t="inlineStr">
        <is>
          <t>Agent 6</t>
        </is>
      </c>
      <c r="B27" s="6">
        <f>D8</f>
        <v/>
      </c>
      <c r="C27" s="5">
        <f>D8</f>
        <v/>
      </c>
      <c r="D27" s="5">
        <f>D8</f>
        <v/>
      </c>
      <c r="E27" s="5">
        <f>D8</f>
        <v/>
      </c>
    </row>
    <row r="28">
      <c r="A28" t="inlineStr">
        <is>
          <t>Agent 7</t>
        </is>
      </c>
      <c r="B28" s="5">
        <f>D9</f>
        <v/>
      </c>
      <c r="C28" s="5">
        <f>D9</f>
        <v/>
      </c>
      <c r="D28" s="5">
        <f>D9</f>
        <v/>
      </c>
      <c r="E28" s="6">
        <f>D9</f>
        <v/>
      </c>
    </row>
    <row r="29">
      <c r="A29" t="inlineStr">
        <is>
          <t>Agent 8</t>
        </is>
      </c>
      <c r="B29" s="5">
        <f>D10</f>
        <v/>
      </c>
      <c r="C29" s="5">
        <f>D10</f>
        <v/>
      </c>
      <c r="D29" s="5">
        <f>D10</f>
        <v/>
      </c>
      <c r="E29" s="5">
        <f>D10</f>
        <v/>
      </c>
    </row>
    <row r="30">
      <c r="A30" t="inlineStr">
        <is>
          <t>Agent 9</t>
        </is>
      </c>
      <c r="B30" s="5">
        <f>D11</f>
        <v/>
      </c>
      <c r="C30" s="5">
        <f>D11</f>
        <v/>
      </c>
      <c r="D30" s="5">
        <f>D11</f>
        <v/>
      </c>
      <c r="E30" s="6">
        <f>D11</f>
        <v/>
      </c>
    </row>
    <row r="31">
      <c r="A31" t="inlineStr">
        <is>
          <t>Agent 10</t>
        </is>
      </c>
      <c r="B31" s="6">
        <f>D12</f>
        <v/>
      </c>
      <c r="C31" s="6">
        <f>D12</f>
        <v/>
      </c>
      <c r="D31" s="5">
        <f>D12</f>
        <v/>
      </c>
      <c r="E31" s="6">
        <f>D12</f>
        <v/>
      </c>
    </row>
    <row r="32">
      <c r="A32" t="inlineStr">
        <is>
          <t>Agent 11</t>
        </is>
      </c>
      <c r="B32" s="5">
        <f>D13</f>
        <v/>
      </c>
      <c r="C32" s="5">
        <f>D13</f>
        <v/>
      </c>
      <c r="D32" s="5">
        <f>D13</f>
        <v/>
      </c>
      <c r="E32" s="6">
        <f>D13</f>
        <v/>
      </c>
    </row>
    <row r="33">
      <c r="A33" t="inlineStr">
        <is>
          <t>Agent 12</t>
        </is>
      </c>
      <c r="B33" s="5">
        <f>D14</f>
        <v/>
      </c>
      <c r="C33" s="7">
        <f>D14</f>
        <v/>
      </c>
      <c r="D33" s="5">
        <f>D14</f>
        <v/>
      </c>
      <c r="E33" s="6">
        <f>D14</f>
        <v/>
      </c>
    </row>
    <row r="34">
      <c r="A34" t="inlineStr">
        <is>
          <t>Agent 13</t>
        </is>
      </c>
      <c r="B34" s="5">
        <f>D15</f>
        <v/>
      </c>
      <c r="C34" s="6">
        <f>D15</f>
        <v/>
      </c>
      <c r="D34" s="5">
        <f>D15</f>
        <v/>
      </c>
      <c r="E34" s="6">
        <f>D15</f>
        <v/>
      </c>
    </row>
    <row r="35">
      <c r="A35" t="inlineStr">
        <is>
          <t>Agent 14</t>
        </is>
      </c>
      <c r="B35" s="5">
        <f>D16</f>
        <v/>
      </c>
      <c r="C35" s="6">
        <f>D16</f>
        <v/>
      </c>
      <c r="D35" s="5">
        <f>D16</f>
        <v/>
      </c>
      <c r="E35" s="6">
        <f>D16</f>
        <v/>
      </c>
    </row>
    <row r="36">
      <c r="A36" t="inlineStr">
        <is>
          <t>Agent 15</t>
        </is>
      </c>
      <c r="B36" s="5">
        <f>D17</f>
        <v/>
      </c>
      <c r="C36" s="5">
        <f>D17</f>
        <v/>
      </c>
      <c r="D36" s="5">
        <f>D17</f>
        <v/>
      </c>
      <c r="E36" s="6">
        <f>D17</f>
        <v/>
      </c>
    </row>
  </sheetData>
  <mergeCells count="2">
    <mergeCell ref="A1:J1"/>
    <mergeCell ref="A20:F20"/>
  </mergeCells>
  <conditionalFormatting sqref="J3:J17">
    <cfRule type="cellIs" priority="1" operator="greaterThan" dxfId="0" stopIfTrue="1">
      <formula>1</formula>
    </cfRule>
  </conditionalFormatting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16"/>
  <sheetViews>
    <sheetView workbookViewId="0">
      <selection activeCell="A1" sqref="A1"/>
    </sheetView>
  </sheetViews>
  <sheetFormatPr baseColWidth="8" defaultRowHeight="15" outlineLevelCol="0"/>
  <cols>
    <col width="19" customWidth="1" min="1" max="1"/>
    <col width="10" customWidth="1" min="2" max="2"/>
    <col width="15" customWidth="1" min="3" max="3"/>
    <col width="19" customWidth="1" min="4" max="4"/>
  </cols>
  <sheetData>
    <row r="1">
      <c r="A1" s="8" t="inlineStr">
        <is>
          <t>Nom Collaborateur</t>
        </is>
      </c>
      <c r="B1" s="8" t="inlineStr">
        <is>
          <t>Jour</t>
        </is>
      </c>
      <c r="C1" s="8" t="inlineStr">
        <is>
          <t>Plage Horaire</t>
        </is>
      </c>
      <c r="D1" s="8" t="inlineStr">
        <is>
          <t>Heures Planifiées</t>
        </is>
      </c>
    </row>
    <row r="2">
      <c r="A2" t="inlineStr">
        <is>
          <t>Agent 1</t>
        </is>
      </c>
      <c r="B2" t="inlineStr">
        <is>
          <t>Lundi</t>
        </is>
      </c>
      <c r="C2" t="inlineStr">
        <is>
          <t>08:00-12:00</t>
        </is>
      </c>
      <c r="D2" t="n">
        <v>4</v>
      </c>
    </row>
    <row r="3">
      <c r="A3" t="inlineStr">
        <is>
          <t>Agent 1</t>
        </is>
      </c>
      <c r="B3" t="inlineStr">
        <is>
          <t>Mardi</t>
        </is>
      </c>
      <c r="C3" t="inlineStr">
        <is>
          <t>12:00-16:00</t>
        </is>
      </c>
      <c r="D3" t="n">
        <v>4</v>
      </c>
    </row>
    <row r="4">
      <c r="A4" t="inlineStr">
        <is>
          <t>Agent 1</t>
        </is>
      </c>
      <c r="B4" t="inlineStr">
        <is>
          <t>Mercredi</t>
        </is>
      </c>
      <c r="C4" t="inlineStr">
        <is>
          <t>16:00-20:00</t>
        </is>
      </c>
      <c r="D4" t="n">
        <v>4</v>
      </c>
    </row>
    <row r="5">
      <c r="A5" t="inlineStr">
        <is>
          <t>Agent 1</t>
        </is>
      </c>
      <c r="B5" t="inlineStr">
        <is>
          <t>Jeudi</t>
        </is>
      </c>
      <c r="C5" t="inlineStr">
        <is>
          <t>12:00-16:00</t>
        </is>
      </c>
      <c r="D5" t="n">
        <v>4</v>
      </c>
    </row>
    <row r="6">
      <c r="A6" t="inlineStr">
        <is>
          <t>Agent 1</t>
        </is>
      </c>
      <c r="B6" t="inlineStr">
        <is>
          <t>Jeudi</t>
        </is>
      </c>
      <c r="C6" t="inlineStr">
        <is>
          <t>08:00-12:00</t>
        </is>
      </c>
      <c r="D6" t="n">
        <v>4</v>
      </c>
    </row>
    <row r="7">
      <c r="A7" t="inlineStr">
        <is>
          <t>Agent 1</t>
        </is>
      </c>
      <c r="B7" t="inlineStr">
        <is>
          <t>Vendredi</t>
        </is>
      </c>
      <c r="C7" t="inlineStr">
        <is>
          <t>12:00-16:00</t>
        </is>
      </c>
      <c r="D7" t="n">
        <v>4</v>
      </c>
    </row>
    <row r="8">
      <c r="A8" t="inlineStr">
        <is>
          <t>Agent 2</t>
        </is>
      </c>
      <c r="B8" t="inlineStr">
        <is>
          <t>Lundi</t>
        </is>
      </c>
      <c r="C8" t="inlineStr">
        <is>
          <t>16:00-20:00</t>
        </is>
      </c>
      <c r="D8" t="n">
        <v>4</v>
      </c>
    </row>
    <row r="9">
      <c r="A9" t="inlineStr">
        <is>
          <t>Agent 2</t>
        </is>
      </c>
      <c r="B9" t="inlineStr">
        <is>
          <t>Lundi</t>
        </is>
      </c>
      <c r="C9" t="inlineStr">
        <is>
          <t>08:00-12:00</t>
        </is>
      </c>
      <c r="D9" t="n">
        <v>4</v>
      </c>
    </row>
    <row r="10">
      <c r="A10" t="inlineStr">
        <is>
          <t>Agent 2</t>
        </is>
      </c>
      <c r="B10" t="inlineStr">
        <is>
          <t>Mardi</t>
        </is>
      </c>
      <c r="C10" t="inlineStr">
        <is>
          <t>12:00-16:00</t>
        </is>
      </c>
      <c r="D10" t="n">
        <v>4</v>
      </c>
    </row>
    <row r="11">
      <c r="A11" t="inlineStr">
        <is>
          <t>Agent 2</t>
        </is>
      </c>
      <c r="B11" t="inlineStr">
        <is>
          <t>Mardi</t>
        </is>
      </c>
      <c r="C11" t="inlineStr">
        <is>
          <t>16:00-20:00</t>
        </is>
      </c>
      <c r="D11" t="n">
        <v>4</v>
      </c>
    </row>
    <row r="12">
      <c r="A12" t="inlineStr">
        <is>
          <t>Agent 2</t>
        </is>
      </c>
      <c r="B12" t="inlineStr">
        <is>
          <t>Mercredi</t>
        </is>
      </c>
      <c r="C12" t="inlineStr">
        <is>
          <t>08:00-12:00</t>
        </is>
      </c>
      <c r="D12" t="n">
        <v>4</v>
      </c>
    </row>
    <row r="13">
      <c r="A13" t="inlineStr">
        <is>
          <t>Agent 2</t>
        </is>
      </c>
      <c r="B13" t="inlineStr">
        <is>
          <t>Jeudi</t>
        </is>
      </c>
      <c r="C13" t="inlineStr">
        <is>
          <t>12:00-16:00</t>
        </is>
      </c>
      <c r="D13" t="n">
        <v>4</v>
      </c>
    </row>
    <row r="14">
      <c r="A14" t="inlineStr">
        <is>
          <t>Agent 2</t>
        </is>
      </c>
      <c r="B14" t="inlineStr">
        <is>
          <t>Vendredi</t>
        </is>
      </c>
      <c r="C14" t="inlineStr">
        <is>
          <t>16:00-20:00</t>
        </is>
      </c>
      <c r="D14" t="n">
        <v>4</v>
      </c>
    </row>
    <row r="15">
      <c r="A15" t="inlineStr">
        <is>
          <t>Agent 3</t>
        </is>
      </c>
      <c r="B15" t="inlineStr">
        <is>
          <t>Lundi</t>
        </is>
      </c>
      <c r="C15" t="inlineStr">
        <is>
          <t>12:00-16:00</t>
        </is>
      </c>
      <c r="D15" t="n">
        <v>4</v>
      </c>
    </row>
    <row r="16">
      <c r="A16" t="inlineStr">
        <is>
          <t>Agent 3</t>
        </is>
      </c>
      <c r="B16" t="inlineStr">
        <is>
          <t>Mardi</t>
        </is>
      </c>
      <c r="C16" t="inlineStr">
        <is>
          <t>08:00-12:00</t>
        </is>
      </c>
      <c r="D16" t="n">
        <v>4</v>
      </c>
    </row>
    <row r="17">
      <c r="A17" t="inlineStr">
        <is>
          <t>Agent 3</t>
        </is>
      </c>
      <c r="B17" t="inlineStr">
        <is>
          <t>Mardi</t>
        </is>
      </c>
      <c r="C17" t="inlineStr">
        <is>
          <t>12:00-16:00</t>
        </is>
      </c>
      <c r="D17" t="n">
        <v>4</v>
      </c>
    </row>
    <row r="18">
      <c r="A18" t="inlineStr">
        <is>
          <t>Agent 3</t>
        </is>
      </c>
      <c r="B18" t="inlineStr">
        <is>
          <t>Mercredi</t>
        </is>
      </c>
      <c r="C18" t="inlineStr">
        <is>
          <t>08:00-12:00</t>
        </is>
      </c>
      <c r="D18" t="n">
        <v>4</v>
      </c>
    </row>
    <row r="19">
      <c r="A19" t="inlineStr">
        <is>
          <t>Agent 3</t>
        </is>
      </c>
      <c r="B19" t="inlineStr">
        <is>
          <t>Jeudi</t>
        </is>
      </c>
      <c r="C19" t="inlineStr">
        <is>
          <t>12:00-16:00</t>
        </is>
      </c>
      <c r="D19" t="n">
        <v>4</v>
      </c>
    </row>
    <row r="20">
      <c r="A20" t="inlineStr">
        <is>
          <t>Agent 3</t>
        </is>
      </c>
      <c r="B20" t="inlineStr">
        <is>
          <t>Vendredi</t>
        </is>
      </c>
      <c r="C20" t="inlineStr">
        <is>
          <t>16:00-20:00</t>
        </is>
      </c>
      <c r="D20" t="n">
        <v>4</v>
      </c>
    </row>
    <row r="21">
      <c r="A21" t="inlineStr">
        <is>
          <t>Agent 4</t>
        </is>
      </c>
      <c r="B21" t="inlineStr">
        <is>
          <t>Lundi</t>
        </is>
      </c>
      <c r="C21" t="inlineStr">
        <is>
          <t>12:00-16:00</t>
        </is>
      </c>
      <c r="D21" t="n">
        <v>4</v>
      </c>
    </row>
    <row r="22">
      <c r="A22" t="inlineStr">
        <is>
          <t>Agent 4</t>
        </is>
      </c>
      <c r="B22" t="inlineStr">
        <is>
          <t>Mardi</t>
        </is>
      </c>
      <c r="C22" t="inlineStr">
        <is>
          <t>16:00-20:00</t>
        </is>
      </c>
      <c r="D22" t="n">
        <v>4</v>
      </c>
    </row>
    <row r="23">
      <c r="A23" t="inlineStr">
        <is>
          <t>Agent 4</t>
        </is>
      </c>
      <c r="B23" t="inlineStr">
        <is>
          <t>Mardi</t>
        </is>
      </c>
      <c r="C23" t="inlineStr">
        <is>
          <t>12:00-16:00</t>
        </is>
      </c>
      <c r="D23" t="n">
        <v>4</v>
      </c>
    </row>
    <row r="24">
      <c r="A24" t="inlineStr">
        <is>
          <t>Agent 4</t>
        </is>
      </c>
      <c r="B24" t="inlineStr">
        <is>
          <t>Mercredi</t>
        </is>
      </c>
      <c r="C24" t="inlineStr">
        <is>
          <t>08:00-12:00</t>
        </is>
      </c>
      <c r="D24" t="n">
        <v>4</v>
      </c>
    </row>
    <row r="25">
      <c r="A25" t="inlineStr">
        <is>
          <t>Agent 4</t>
        </is>
      </c>
      <c r="B25" t="inlineStr">
        <is>
          <t>Jeudi</t>
        </is>
      </c>
      <c r="C25" t="inlineStr">
        <is>
          <t>08:00-12:00</t>
        </is>
      </c>
      <c r="D25" t="n">
        <v>4</v>
      </c>
    </row>
    <row r="26">
      <c r="A26" t="inlineStr">
        <is>
          <t>Agent 4</t>
        </is>
      </c>
      <c r="B26" t="inlineStr">
        <is>
          <t>Vendredi</t>
        </is>
      </c>
      <c r="C26" t="inlineStr">
        <is>
          <t>16:00-20:00</t>
        </is>
      </c>
      <c r="D26" t="n">
        <v>4</v>
      </c>
    </row>
    <row r="27">
      <c r="A27" t="inlineStr">
        <is>
          <t>Agent 4</t>
        </is>
      </c>
      <c r="B27" t="inlineStr">
        <is>
          <t>Vendredi</t>
        </is>
      </c>
      <c r="C27" t="inlineStr">
        <is>
          <t>08:00-12:00</t>
        </is>
      </c>
      <c r="D27" t="n">
        <v>4</v>
      </c>
    </row>
    <row r="28">
      <c r="A28" t="inlineStr">
        <is>
          <t>Agent 5</t>
        </is>
      </c>
      <c r="B28" t="inlineStr">
        <is>
          <t>Lundi</t>
        </is>
      </c>
      <c r="C28" t="inlineStr">
        <is>
          <t>12:00-16:00</t>
        </is>
      </c>
      <c r="D28" t="n">
        <v>4</v>
      </c>
    </row>
    <row r="29">
      <c r="A29" t="inlineStr">
        <is>
          <t>Agent 5</t>
        </is>
      </c>
      <c r="B29" t="inlineStr">
        <is>
          <t>Lundi</t>
        </is>
      </c>
      <c r="C29" t="inlineStr">
        <is>
          <t>16:00-20:00</t>
        </is>
      </c>
      <c r="D29" t="n">
        <v>4</v>
      </c>
    </row>
    <row r="30">
      <c r="A30" t="inlineStr">
        <is>
          <t>Agent 5</t>
        </is>
      </c>
      <c r="B30" t="inlineStr">
        <is>
          <t>Mardi</t>
        </is>
      </c>
      <c r="C30" t="inlineStr">
        <is>
          <t>12:00-16:00</t>
        </is>
      </c>
      <c r="D30" t="n">
        <v>4</v>
      </c>
    </row>
    <row r="31">
      <c r="A31" t="inlineStr">
        <is>
          <t>Agent 5</t>
        </is>
      </c>
      <c r="B31" t="inlineStr">
        <is>
          <t>Mercredi</t>
        </is>
      </c>
      <c r="C31" t="inlineStr">
        <is>
          <t>16:00-20:00</t>
        </is>
      </c>
      <c r="D31" t="n">
        <v>4</v>
      </c>
    </row>
    <row r="32">
      <c r="A32" t="inlineStr">
        <is>
          <t>Agent 5</t>
        </is>
      </c>
      <c r="B32" t="inlineStr">
        <is>
          <t>Mercredi</t>
        </is>
      </c>
      <c r="C32" t="inlineStr">
        <is>
          <t>12:00-16:00</t>
        </is>
      </c>
      <c r="D32" t="n">
        <v>4</v>
      </c>
    </row>
    <row r="33">
      <c r="A33" t="inlineStr">
        <is>
          <t>Agent 5</t>
        </is>
      </c>
      <c r="B33" t="inlineStr">
        <is>
          <t>Jeudi</t>
        </is>
      </c>
      <c r="C33" t="inlineStr">
        <is>
          <t>16:00-20:00</t>
        </is>
      </c>
      <c r="D33" t="n">
        <v>4</v>
      </c>
    </row>
    <row r="34">
      <c r="A34" t="inlineStr">
        <is>
          <t>Agent 5</t>
        </is>
      </c>
      <c r="B34" t="inlineStr">
        <is>
          <t>Vendredi</t>
        </is>
      </c>
      <c r="C34" t="inlineStr">
        <is>
          <t>12:00-16:00</t>
        </is>
      </c>
      <c r="D34" t="n">
        <v>4</v>
      </c>
    </row>
    <row r="35">
      <c r="A35" t="inlineStr">
        <is>
          <t>Agent 6</t>
        </is>
      </c>
      <c r="B35" t="inlineStr">
        <is>
          <t>Lundi</t>
        </is>
      </c>
      <c r="C35" t="inlineStr">
        <is>
          <t>12:00-16:00</t>
        </is>
      </c>
      <c r="D35" t="n">
        <v>4</v>
      </c>
    </row>
    <row r="36">
      <c r="A36" t="inlineStr">
        <is>
          <t>Agent 6</t>
        </is>
      </c>
      <c r="B36" t="inlineStr">
        <is>
          <t>Mardi</t>
        </is>
      </c>
      <c r="C36" t="inlineStr">
        <is>
          <t>12:00-16:00</t>
        </is>
      </c>
      <c r="D36" t="n">
        <v>4</v>
      </c>
    </row>
    <row r="37">
      <c r="A37" t="inlineStr">
        <is>
          <t>Agent 6</t>
        </is>
      </c>
      <c r="B37" t="inlineStr">
        <is>
          <t>Mardi</t>
        </is>
      </c>
      <c r="C37" t="inlineStr">
        <is>
          <t>08:00-12:00</t>
        </is>
      </c>
      <c r="D37" t="n">
        <v>4</v>
      </c>
    </row>
    <row r="38">
      <c r="A38" t="inlineStr">
        <is>
          <t>Agent 6</t>
        </is>
      </c>
      <c r="B38" t="inlineStr">
        <is>
          <t>Mercredi</t>
        </is>
      </c>
      <c r="C38" t="inlineStr">
        <is>
          <t>16:00-20:00</t>
        </is>
      </c>
      <c r="D38" t="n">
        <v>4</v>
      </c>
    </row>
    <row r="39">
      <c r="A39" t="inlineStr">
        <is>
          <t>Agent 6</t>
        </is>
      </c>
      <c r="B39" t="inlineStr">
        <is>
          <t>Mercredi</t>
        </is>
      </c>
      <c r="C39" t="inlineStr">
        <is>
          <t>12:00-16:00</t>
        </is>
      </c>
      <c r="D39" t="n">
        <v>4</v>
      </c>
    </row>
    <row r="40">
      <c r="A40" t="inlineStr">
        <is>
          <t>Agent 6</t>
        </is>
      </c>
      <c r="B40" t="inlineStr">
        <is>
          <t>Jeudi</t>
        </is>
      </c>
      <c r="C40" t="inlineStr">
        <is>
          <t>16:00-20:00</t>
        </is>
      </c>
      <c r="D40" t="n">
        <v>4</v>
      </c>
    </row>
    <row r="41">
      <c r="A41" t="inlineStr">
        <is>
          <t>Agent 6</t>
        </is>
      </c>
      <c r="B41" t="inlineStr">
        <is>
          <t>Jeudi</t>
        </is>
      </c>
      <c r="C41" t="inlineStr">
        <is>
          <t>12:00-16:00</t>
        </is>
      </c>
      <c r="D41" t="n">
        <v>4</v>
      </c>
    </row>
    <row r="42">
      <c r="A42" t="inlineStr">
        <is>
          <t>Agent 6</t>
        </is>
      </c>
      <c r="B42" t="inlineStr">
        <is>
          <t>Vendredi</t>
        </is>
      </c>
      <c r="C42" t="inlineStr">
        <is>
          <t>16:00-20:00</t>
        </is>
      </c>
      <c r="D42" t="n">
        <v>4</v>
      </c>
    </row>
    <row r="43">
      <c r="A43" t="inlineStr">
        <is>
          <t>Agent 7</t>
        </is>
      </c>
      <c r="B43" t="inlineStr">
        <is>
          <t>Lundi</t>
        </is>
      </c>
      <c r="C43" t="inlineStr">
        <is>
          <t>08:00-12:00</t>
        </is>
      </c>
      <c r="D43" t="n">
        <v>4</v>
      </c>
    </row>
    <row r="44">
      <c r="A44" t="inlineStr">
        <is>
          <t>Agent 7</t>
        </is>
      </c>
      <c r="B44" t="inlineStr">
        <is>
          <t>Lundi</t>
        </is>
      </c>
      <c r="C44" t="inlineStr">
        <is>
          <t>12:00-16:00</t>
        </is>
      </c>
      <c r="D44" t="n">
        <v>4</v>
      </c>
    </row>
    <row r="45">
      <c r="A45" t="inlineStr">
        <is>
          <t>Agent 7</t>
        </is>
      </c>
      <c r="B45" t="inlineStr">
        <is>
          <t>Mardi</t>
        </is>
      </c>
      <c r="C45" t="inlineStr">
        <is>
          <t>12:00-16:00</t>
        </is>
      </c>
      <c r="D45" t="n">
        <v>4</v>
      </c>
    </row>
    <row r="46">
      <c r="A46" t="inlineStr">
        <is>
          <t>Agent 7</t>
        </is>
      </c>
      <c r="B46" t="inlineStr">
        <is>
          <t>Mercredi</t>
        </is>
      </c>
      <c r="C46" t="inlineStr">
        <is>
          <t>12:00-16:00</t>
        </is>
      </c>
      <c r="D46" t="n">
        <v>4</v>
      </c>
    </row>
    <row r="47">
      <c r="A47" t="inlineStr">
        <is>
          <t>Agent 7</t>
        </is>
      </c>
      <c r="B47" t="inlineStr">
        <is>
          <t>Mercredi</t>
        </is>
      </c>
      <c r="C47" t="inlineStr">
        <is>
          <t>16:00-20:00</t>
        </is>
      </c>
      <c r="D47" t="n">
        <v>4</v>
      </c>
    </row>
    <row r="48">
      <c r="A48" t="inlineStr">
        <is>
          <t>Agent 7</t>
        </is>
      </c>
      <c r="B48" t="inlineStr">
        <is>
          <t>Jeudi</t>
        </is>
      </c>
      <c r="C48" t="inlineStr">
        <is>
          <t>08:00-12:00</t>
        </is>
      </c>
      <c r="D48" t="n">
        <v>4</v>
      </c>
    </row>
    <row r="49">
      <c r="A49" t="inlineStr">
        <is>
          <t>Agent 7</t>
        </is>
      </c>
      <c r="B49" t="inlineStr">
        <is>
          <t>Vendredi</t>
        </is>
      </c>
      <c r="C49" t="inlineStr">
        <is>
          <t>16:00-20:00</t>
        </is>
      </c>
      <c r="D49" t="n">
        <v>4</v>
      </c>
    </row>
    <row r="50">
      <c r="A50" t="inlineStr">
        <is>
          <t>Agent 7</t>
        </is>
      </c>
      <c r="B50" t="inlineStr">
        <is>
          <t>Vendredi</t>
        </is>
      </c>
      <c r="C50" t="inlineStr">
        <is>
          <t>08:00-12:00</t>
        </is>
      </c>
      <c r="D50" t="n">
        <v>4</v>
      </c>
    </row>
    <row r="51">
      <c r="A51" t="inlineStr">
        <is>
          <t>Agent 8</t>
        </is>
      </c>
      <c r="B51" t="inlineStr">
        <is>
          <t>Lundi</t>
        </is>
      </c>
      <c r="C51" t="inlineStr">
        <is>
          <t>12:00-16:00</t>
        </is>
      </c>
      <c r="D51" t="n">
        <v>4</v>
      </c>
    </row>
    <row r="52">
      <c r="A52" t="inlineStr">
        <is>
          <t>Agent 8</t>
        </is>
      </c>
      <c r="B52" t="inlineStr">
        <is>
          <t>Mardi</t>
        </is>
      </c>
      <c r="C52" t="inlineStr">
        <is>
          <t>16:00-20:00</t>
        </is>
      </c>
      <c r="D52" t="n">
        <v>4</v>
      </c>
    </row>
    <row r="53">
      <c r="A53" t="inlineStr">
        <is>
          <t>Agent 8</t>
        </is>
      </c>
      <c r="B53" t="inlineStr">
        <is>
          <t>Mardi</t>
        </is>
      </c>
      <c r="C53" t="inlineStr">
        <is>
          <t>08:00-12:00</t>
        </is>
      </c>
      <c r="D53" t="n">
        <v>4</v>
      </c>
    </row>
    <row r="54">
      <c r="A54" t="inlineStr">
        <is>
          <t>Agent 8</t>
        </is>
      </c>
      <c r="B54" t="inlineStr">
        <is>
          <t>Mercredi</t>
        </is>
      </c>
      <c r="C54" t="inlineStr">
        <is>
          <t>12:00-16:00</t>
        </is>
      </c>
      <c r="D54" t="n">
        <v>4</v>
      </c>
    </row>
    <row r="55">
      <c r="A55" t="inlineStr">
        <is>
          <t>Agent 8</t>
        </is>
      </c>
      <c r="B55" t="inlineStr">
        <is>
          <t>Mercredi</t>
        </is>
      </c>
      <c r="C55" t="inlineStr">
        <is>
          <t>08:00-12:00</t>
        </is>
      </c>
      <c r="D55" t="n">
        <v>4</v>
      </c>
    </row>
    <row r="56">
      <c r="A56" t="inlineStr">
        <is>
          <t>Agent 8</t>
        </is>
      </c>
      <c r="B56" t="inlineStr">
        <is>
          <t>Jeudi</t>
        </is>
      </c>
      <c r="C56" t="inlineStr">
        <is>
          <t>16:00-20:00</t>
        </is>
      </c>
      <c r="D56" t="n">
        <v>4</v>
      </c>
    </row>
    <row r="57">
      <c r="A57" t="inlineStr">
        <is>
          <t>Agent 8</t>
        </is>
      </c>
      <c r="B57" t="inlineStr">
        <is>
          <t>Jeudi</t>
        </is>
      </c>
      <c r="C57" t="inlineStr">
        <is>
          <t>08:00-12:00</t>
        </is>
      </c>
      <c r="D57" t="n">
        <v>4</v>
      </c>
    </row>
    <row r="58">
      <c r="A58" t="inlineStr">
        <is>
          <t>Agent 8</t>
        </is>
      </c>
      <c r="B58" t="inlineStr">
        <is>
          <t>Vendredi</t>
        </is>
      </c>
      <c r="C58" t="inlineStr">
        <is>
          <t>12:00-16:00</t>
        </is>
      </c>
      <c r="D58" t="n">
        <v>4</v>
      </c>
    </row>
    <row r="59">
      <c r="A59" t="inlineStr">
        <is>
          <t>Agent 8</t>
        </is>
      </c>
      <c r="B59" t="inlineStr">
        <is>
          <t>Vendredi</t>
        </is>
      </c>
      <c r="C59" t="inlineStr">
        <is>
          <t>08:00-12:00</t>
        </is>
      </c>
      <c r="D59" t="n">
        <v>4</v>
      </c>
    </row>
    <row r="60">
      <c r="A60" t="inlineStr">
        <is>
          <t>Agent 9</t>
        </is>
      </c>
      <c r="B60" t="inlineStr">
        <is>
          <t>Lundi</t>
        </is>
      </c>
      <c r="C60" t="inlineStr">
        <is>
          <t>08:00-12:00</t>
        </is>
      </c>
      <c r="D60" t="n">
        <v>4</v>
      </c>
    </row>
    <row r="61">
      <c r="A61" t="inlineStr">
        <is>
          <t>Agent 9</t>
        </is>
      </c>
      <c r="B61" t="inlineStr">
        <is>
          <t>Mardi</t>
        </is>
      </c>
      <c r="C61" t="inlineStr">
        <is>
          <t>12:00-16:00</t>
        </is>
      </c>
      <c r="D61" t="n">
        <v>4</v>
      </c>
    </row>
    <row r="62">
      <c r="A62" t="inlineStr">
        <is>
          <t>Agent 9</t>
        </is>
      </c>
      <c r="B62" t="inlineStr">
        <is>
          <t>Mardi</t>
        </is>
      </c>
      <c r="C62" t="inlineStr">
        <is>
          <t>08:00-12:00</t>
        </is>
      </c>
      <c r="D62" t="n">
        <v>4</v>
      </c>
    </row>
    <row r="63">
      <c r="A63" t="inlineStr">
        <is>
          <t>Agent 9</t>
        </is>
      </c>
      <c r="B63" t="inlineStr">
        <is>
          <t>Mercredi</t>
        </is>
      </c>
      <c r="C63" t="inlineStr">
        <is>
          <t>12:00-16:00</t>
        </is>
      </c>
      <c r="D63" t="n">
        <v>4</v>
      </c>
    </row>
    <row r="64">
      <c r="A64" t="inlineStr">
        <is>
          <t>Agent 9</t>
        </is>
      </c>
      <c r="B64" t="inlineStr">
        <is>
          <t>Jeudi</t>
        </is>
      </c>
      <c r="C64" t="inlineStr">
        <is>
          <t>12:00-16:00</t>
        </is>
      </c>
      <c r="D64" t="n">
        <v>4</v>
      </c>
    </row>
    <row r="65">
      <c r="A65" t="inlineStr">
        <is>
          <t>Agent 9</t>
        </is>
      </c>
      <c r="B65" t="inlineStr">
        <is>
          <t>Jeudi</t>
        </is>
      </c>
      <c r="C65" t="inlineStr">
        <is>
          <t>08:00-12:00</t>
        </is>
      </c>
      <c r="D65" t="n">
        <v>4</v>
      </c>
    </row>
    <row r="66">
      <c r="A66" t="inlineStr">
        <is>
          <t>Agent 9</t>
        </is>
      </c>
      <c r="B66" t="inlineStr">
        <is>
          <t>Vendredi</t>
        </is>
      </c>
      <c r="C66" t="inlineStr">
        <is>
          <t>16:00-20:00</t>
        </is>
      </c>
      <c r="D66" t="n">
        <v>4</v>
      </c>
    </row>
    <row r="67">
      <c r="A67" t="inlineStr">
        <is>
          <t>Agent 9</t>
        </is>
      </c>
      <c r="B67" t="inlineStr">
        <is>
          <t>Vendredi</t>
        </is>
      </c>
      <c r="C67" t="inlineStr">
        <is>
          <t>08:00-12:00</t>
        </is>
      </c>
      <c r="D67" t="n">
        <v>4</v>
      </c>
    </row>
    <row r="68">
      <c r="A68" t="inlineStr">
        <is>
          <t>Agent 10</t>
        </is>
      </c>
      <c r="B68" t="inlineStr">
        <is>
          <t>Lundi</t>
        </is>
      </c>
      <c r="C68" t="inlineStr">
        <is>
          <t>08:00-12:00</t>
        </is>
      </c>
      <c r="D68" t="n">
        <v>4</v>
      </c>
    </row>
    <row r="69">
      <c r="A69" t="inlineStr">
        <is>
          <t>Agent 10</t>
        </is>
      </c>
      <c r="B69" t="inlineStr">
        <is>
          <t>Lundi</t>
        </is>
      </c>
      <c r="C69" t="inlineStr">
        <is>
          <t>16:00-20:00</t>
        </is>
      </c>
      <c r="D69" t="n">
        <v>4</v>
      </c>
    </row>
    <row r="70">
      <c r="A70" t="inlineStr">
        <is>
          <t>Agent 10</t>
        </is>
      </c>
      <c r="B70" t="inlineStr">
        <is>
          <t>Mardi</t>
        </is>
      </c>
      <c r="C70" t="inlineStr">
        <is>
          <t>16:00-20:00</t>
        </is>
      </c>
      <c r="D70" t="n">
        <v>4</v>
      </c>
    </row>
    <row r="71">
      <c r="A71" t="inlineStr">
        <is>
          <t>Agent 10</t>
        </is>
      </c>
      <c r="B71" t="inlineStr">
        <is>
          <t>Mardi</t>
        </is>
      </c>
      <c r="C71" t="inlineStr">
        <is>
          <t>08:00-12:00</t>
        </is>
      </c>
      <c r="D71" t="n">
        <v>4</v>
      </c>
    </row>
    <row r="72">
      <c r="A72" t="inlineStr">
        <is>
          <t>Agent 10</t>
        </is>
      </c>
      <c r="B72" t="inlineStr">
        <is>
          <t>Mercredi</t>
        </is>
      </c>
      <c r="C72" t="inlineStr">
        <is>
          <t>16:00-20:00</t>
        </is>
      </c>
      <c r="D72" t="n">
        <v>4</v>
      </c>
    </row>
    <row r="73">
      <c r="A73" t="inlineStr">
        <is>
          <t>Agent 10</t>
        </is>
      </c>
      <c r="B73" t="inlineStr">
        <is>
          <t>Mercredi</t>
        </is>
      </c>
      <c r="C73" t="inlineStr">
        <is>
          <t>08:00-12:00</t>
        </is>
      </c>
      <c r="D73" t="n">
        <v>4</v>
      </c>
    </row>
    <row r="74">
      <c r="A74" t="inlineStr">
        <is>
          <t>Agent 10</t>
        </is>
      </c>
      <c r="B74" t="inlineStr">
        <is>
          <t>Jeudi</t>
        </is>
      </c>
      <c r="C74" t="inlineStr">
        <is>
          <t>08:00-12:00</t>
        </is>
      </c>
      <c r="D74" t="n">
        <v>4</v>
      </c>
    </row>
    <row r="75">
      <c r="A75" t="inlineStr">
        <is>
          <t>Agent 10</t>
        </is>
      </c>
      <c r="B75" t="inlineStr">
        <is>
          <t>Jeudi</t>
        </is>
      </c>
      <c r="C75" t="inlineStr">
        <is>
          <t>16:00-20:00</t>
        </is>
      </c>
      <c r="D75" t="n">
        <v>4</v>
      </c>
    </row>
    <row r="76">
      <c r="A76" t="inlineStr">
        <is>
          <t>Agent 10</t>
        </is>
      </c>
      <c r="B76" t="inlineStr">
        <is>
          <t>Vendredi</t>
        </is>
      </c>
      <c r="C76" t="inlineStr">
        <is>
          <t>16:00-20:00</t>
        </is>
      </c>
      <c r="D76" t="n">
        <v>4</v>
      </c>
    </row>
    <row r="77">
      <c r="A77" t="inlineStr">
        <is>
          <t>Agent 10</t>
        </is>
      </c>
      <c r="B77" t="inlineStr">
        <is>
          <t>Vendredi</t>
        </is>
      </c>
      <c r="C77" t="inlineStr">
        <is>
          <t>08:00-12:00</t>
        </is>
      </c>
      <c r="D77" t="n">
        <v>4</v>
      </c>
    </row>
    <row r="78">
      <c r="A78" t="inlineStr">
        <is>
          <t>Agent 11</t>
        </is>
      </c>
      <c r="B78" t="inlineStr">
        <is>
          <t>Lundi</t>
        </is>
      </c>
      <c r="C78" t="inlineStr">
        <is>
          <t>08:00-12:00</t>
        </is>
      </c>
      <c r="D78" t="n">
        <v>4</v>
      </c>
    </row>
    <row r="79">
      <c r="A79" t="inlineStr">
        <is>
          <t>Agent 11</t>
        </is>
      </c>
      <c r="B79" t="inlineStr">
        <is>
          <t>Lundi</t>
        </is>
      </c>
      <c r="C79" t="inlineStr">
        <is>
          <t>16:00-20:00</t>
        </is>
      </c>
      <c r="D79" t="n">
        <v>4</v>
      </c>
    </row>
    <row r="80">
      <c r="A80" t="inlineStr">
        <is>
          <t>Agent 11</t>
        </is>
      </c>
      <c r="B80" t="inlineStr">
        <is>
          <t>Mardi</t>
        </is>
      </c>
      <c r="C80" t="inlineStr">
        <is>
          <t>08:00-12:00</t>
        </is>
      </c>
      <c r="D80" t="n">
        <v>4</v>
      </c>
    </row>
    <row r="81">
      <c r="A81" t="inlineStr">
        <is>
          <t>Agent 11</t>
        </is>
      </c>
      <c r="B81" t="inlineStr">
        <is>
          <t>Mardi</t>
        </is>
      </c>
      <c r="C81" t="inlineStr">
        <is>
          <t>16:00-20:00</t>
        </is>
      </c>
      <c r="D81" t="n">
        <v>4</v>
      </c>
    </row>
    <row r="82">
      <c r="A82" t="inlineStr">
        <is>
          <t>Agent 11</t>
        </is>
      </c>
      <c r="B82" t="inlineStr">
        <is>
          <t>Mercredi</t>
        </is>
      </c>
      <c r="C82" t="inlineStr">
        <is>
          <t>08:00-12:00</t>
        </is>
      </c>
      <c r="D82" t="n">
        <v>4</v>
      </c>
    </row>
    <row r="83">
      <c r="A83" t="inlineStr">
        <is>
          <t>Agent 11</t>
        </is>
      </c>
      <c r="B83" t="inlineStr">
        <is>
          <t>Jeudi</t>
        </is>
      </c>
      <c r="C83" t="inlineStr">
        <is>
          <t>16:00-20:00</t>
        </is>
      </c>
      <c r="D83" t="n">
        <v>4</v>
      </c>
    </row>
    <row r="84">
      <c r="A84" t="inlineStr">
        <is>
          <t>Agent 11</t>
        </is>
      </c>
      <c r="B84" t="inlineStr">
        <is>
          <t>Jeudi</t>
        </is>
      </c>
      <c r="C84" t="inlineStr">
        <is>
          <t>08:00-12:00</t>
        </is>
      </c>
      <c r="D84" t="n">
        <v>4</v>
      </c>
    </row>
    <row r="85">
      <c r="A85" t="inlineStr">
        <is>
          <t>Agent 11</t>
        </is>
      </c>
      <c r="B85" t="inlineStr">
        <is>
          <t>Vendredi</t>
        </is>
      </c>
      <c r="C85" t="inlineStr">
        <is>
          <t>16:00-20:00</t>
        </is>
      </c>
      <c r="D85" t="n">
        <v>4</v>
      </c>
    </row>
    <row r="86">
      <c r="A86" t="inlineStr">
        <is>
          <t>Agent 11</t>
        </is>
      </c>
      <c r="B86" t="inlineStr">
        <is>
          <t>Vendredi</t>
        </is>
      </c>
      <c r="C86" t="inlineStr">
        <is>
          <t>08:00-12:00</t>
        </is>
      </c>
      <c r="D86" t="n">
        <v>4</v>
      </c>
    </row>
    <row r="87">
      <c r="A87" t="inlineStr">
        <is>
          <t>Agent 12</t>
        </is>
      </c>
      <c r="B87" t="inlineStr">
        <is>
          <t>Lundi</t>
        </is>
      </c>
      <c r="C87" t="inlineStr">
        <is>
          <t>08:00-12:00</t>
        </is>
      </c>
      <c r="D87" t="n">
        <v>4</v>
      </c>
    </row>
    <row r="88">
      <c r="A88" t="inlineStr">
        <is>
          <t>Agent 12</t>
        </is>
      </c>
      <c r="B88" t="inlineStr">
        <is>
          <t>Mardi</t>
        </is>
      </c>
      <c r="C88" t="inlineStr">
        <is>
          <t>08:00-12:00</t>
        </is>
      </c>
      <c r="D88" t="n">
        <v>4</v>
      </c>
    </row>
    <row r="89">
      <c r="A89" t="inlineStr">
        <is>
          <t>Agent 12</t>
        </is>
      </c>
      <c r="B89" t="inlineStr">
        <is>
          <t>Mardi</t>
        </is>
      </c>
      <c r="C89" t="inlineStr">
        <is>
          <t>16:00-20:00</t>
        </is>
      </c>
      <c r="D89" t="n">
        <v>4</v>
      </c>
    </row>
    <row r="90">
      <c r="A90" t="inlineStr">
        <is>
          <t>Agent 12</t>
        </is>
      </c>
      <c r="B90" t="inlineStr">
        <is>
          <t>Mercredi</t>
        </is>
      </c>
      <c r="C90" t="inlineStr">
        <is>
          <t>08:00-12:00</t>
        </is>
      </c>
      <c r="D90" t="n">
        <v>4</v>
      </c>
    </row>
    <row r="91">
      <c r="A91" t="inlineStr">
        <is>
          <t>Agent 12</t>
        </is>
      </c>
      <c r="B91" t="inlineStr">
        <is>
          <t>Jeudi</t>
        </is>
      </c>
      <c r="C91" t="inlineStr">
        <is>
          <t>12:00-16:00</t>
        </is>
      </c>
      <c r="D91" t="n">
        <v>4</v>
      </c>
    </row>
    <row r="92">
      <c r="A92" t="inlineStr">
        <is>
          <t>Agent 12</t>
        </is>
      </c>
      <c r="B92" t="inlineStr">
        <is>
          <t>Jeudi</t>
        </is>
      </c>
      <c r="C92" t="inlineStr">
        <is>
          <t>08:00-12:00</t>
        </is>
      </c>
      <c r="D92" t="n">
        <v>4</v>
      </c>
    </row>
    <row r="93">
      <c r="A93" t="inlineStr">
        <is>
          <t>Agent 12</t>
        </is>
      </c>
      <c r="B93" t="inlineStr">
        <is>
          <t>Vendredi</t>
        </is>
      </c>
      <c r="C93" t="inlineStr">
        <is>
          <t>16:00-20:00</t>
        </is>
      </c>
      <c r="D93" t="n">
        <v>4</v>
      </c>
    </row>
    <row r="94">
      <c r="A94" t="inlineStr">
        <is>
          <t>Agent 12</t>
        </is>
      </c>
      <c r="B94" t="inlineStr">
        <is>
          <t>Vendredi</t>
        </is>
      </c>
      <c r="C94" t="inlineStr">
        <is>
          <t>08:00-12:00</t>
        </is>
      </c>
      <c r="D94" t="n">
        <v>4</v>
      </c>
    </row>
    <row r="95">
      <c r="A95" t="inlineStr">
        <is>
          <t>Agent 13</t>
        </is>
      </c>
      <c r="B95" t="inlineStr">
        <is>
          <t>Lundi</t>
        </is>
      </c>
      <c r="C95" t="inlineStr">
        <is>
          <t>08:00-12:00</t>
        </is>
      </c>
      <c r="D95" t="n">
        <v>4</v>
      </c>
    </row>
    <row r="96">
      <c r="A96" t="inlineStr">
        <is>
          <t>Agent 13</t>
        </is>
      </c>
      <c r="B96" t="inlineStr">
        <is>
          <t>Lundi</t>
        </is>
      </c>
      <c r="C96" t="inlineStr">
        <is>
          <t>16:00-20:00</t>
        </is>
      </c>
      <c r="D96" t="n">
        <v>4</v>
      </c>
    </row>
    <row r="97">
      <c r="A97" t="inlineStr">
        <is>
          <t>Agent 13</t>
        </is>
      </c>
      <c r="B97" t="inlineStr">
        <is>
          <t>Mardi</t>
        </is>
      </c>
      <c r="C97" t="inlineStr">
        <is>
          <t>16:00-20:00</t>
        </is>
      </c>
      <c r="D97" t="n">
        <v>4</v>
      </c>
    </row>
    <row r="98">
      <c r="A98" t="inlineStr">
        <is>
          <t>Agent 13</t>
        </is>
      </c>
      <c r="B98" t="inlineStr">
        <is>
          <t>Mercredi</t>
        </is>
      </c>
      <c r="C98" t="inlineStr">
        <is>
          <t>16:00-20:00</t>
        </is>
      </c>
      <c r="D98" t="n">
        <v>4</v>
      </c>
    </row>
    <row r="99">
      <c r="A99" t="inlineStr">
        <is>
          <t>Agent 13</t>
        </is>
      </c>
      <c r="B99" t="inlineStr">
        <is>
          <t>Jeudi</t>
        </is>
      </c>
      <c r="C99" t="inlineStr">
        <is>
          <t>08:00-12:00</t>
        </is>
      </c>
      <c r="D99" t="n">
        <v>4</v>
      </c>
    </row>
    <row r="100">
      <c r="A100" t="inlineStr">
        <is>
          <t>Agent 13</t>
        </is>
      </c>
      <c r="B100" t="inlineStr">
        <is>
          <t>Jeudi</t>
        </is>
      </c>
      <c r="C100" t="inlineStr">
        <is>
          <t>16:00-20:00</t>
        </is>
      </c>
      <c r="D100" t="n">
        <v>4</v>
      </c>
    </row>
    <row r="101">
      <c r="A101" t="inlineStr">
        <is>
          <t>Agent 13</t>
        </is>
      </c>
      <c r="B101" t="inlineStr">
        <is>
          <t>Vendredi</t>
        </is>
      </c>
      <c r="C101" t="inlineStr">
        <is>
          <t>16:00-20:00</t>
        </is>
      </c>
      <c r="D101" t="n">
        <v>4</v>
      </c>
    </row>
    <row r="102">
      <c r="A102" t="inlineStr">
        <is>
          <t>Agent 14</t>
        </is>
      </c>
      <c r="B102" t="inlineStr">
        <is>
          <t>Lundi</t>
        </is>
      </c>
      <c r="C102" t="inlineStr">
        <is>
          <t>16:00-20:00</t>
        </is>
      </c>
      <c r="D102" t="n">
        <v>4</v>
      </c>
    </row>
    <row r="103">
      <c r="A103" t="inlineStr">
        <is>
          <t>Agent 14</t>
        </is>
      </c>
      <c r="B103" t="inlineStr">
        <is>
          <t>Lundi</t>
        </is>
      </c>
      <c r="C103" t="inlineStr">
        <is>
          <t>08:00-12:00</t>
        </is>
      </c>
      <c r="D103" t="n">
        <v>4</v>
      </c>
    </row>
    <row r="104">
      <c r="A104" t="inlineStr">
        <is>
          <t>Agent 14</t>
        </is>
      </c>
      <c r="B104" t="inlineStr">
        <is>
          <t>Mardi</t>
        </is>
      </c>
      <c r="C104" t="inlineStr">
        <is>
          <t>08:00-12:00</t>
        </is>
      </c>
      <c r="D104" t="n">
        <v>4</v>
      </c>
    </row>
    <row r="105">
      <c r="A105" t="inlineStr">
        <is>
          <t>Agent 14</t>
        </is>
      </c>
      <c r="B105" t="inlineStr">
        <is>
          <t>Mercredi</t>
        </is>
      </c>
      <c r="C105" t="inlineStr">
        <is>
          <t>16:00-20:00</t>
        </is>
      </c>
      <c r="D105" t="n">
        <v>4</v>
      </c>
    </row>
    <row r="106">
      <c r="A106" t="inlineStr">
        <is>
          <t>Agent 14</t>
        </is>
      </c>
      <c r="B106" t="inlineStr">
        <is>
          <t>Jeudi</t>
        </is>
      </c>
      <c r="C106" t="inlineStr">
        <is>
          <t>16:00-20:00</t>
        </is>
      </c>
      <c r="D106" t="n">
        <v>4</v>
      </c>
    </row>
    <row r="107">
      <c r="A107" t="inlineStr">
        <is>
          <t>Agent 14</t>
        </is>
      </c>
      <c r="B107" t="inlineStr">
        <is>
          <t>Jeudi</t>
        </is>
      </c>
      <c r="C107" t="inlineStr">
        <is>
          <t>12:00-16:00</t>
        </is>
      </c>
      <c r="D107" t="n">
        <v>4</v>
      </c>
    </row>
    <row r="108">
      <c r="A108" t="inlineStr">
        <is>
          <t>Agent 14</t>
        </is>
      </c>
      <c r="B108" t="inlineStr">
        <is>
          <t>Vendredi</t>
        </is>
      </c>
      <c r="C108" t="inlineStr">
        <is>
          <t>16:00-20:00</t>
        </is>
      </c>
      <c r="D108" t="n">
        <v>4</v>
      </c>
    </row>
    <row r="109">
      <c r="A109" t="inlineStr">
        <is>
          <t>Agent 14</t>
        </is>
      </c>
      <c r="B109" t="inlineStr">
        <is>
          <t>Vendredi</t>
        </is>
      </c>
      <c r="C109" t="inlineStr">
        <is>
          <t>12:00-16:00</t>
        </is>
      </c>
      <c r="D109" t="n">
        <v>4</v>
      </c>
    </row>
    <row r="110">
      <c r="A110" t="inlineStr">
        <is>
          <t>Agent 15</t>
        </is>
      </c>
      <c r="B110" t="inlineStr">
        <is>
          <t>Lundi</t>
        </is>
      </c>
      <c r="C110" t="inlineStr">
        <is>
          <t>16:00-20:00</t>
        </is>
      </c>
      <c r="D110" t="n">
        <v>4</v>
      </c>
    </row>
    <row r="111">
      <c r="A111" t="inlineStr">
        <is>
          <t>Agent 15</t>
        </is>
      </c>
      <c r="B111" t="inlineStr">
        <is>
          <t>Mardi</t>
        </is>
      </c>
      <c r="C111" t="inlineStr">
        <is>
          <t>08:00-12:00</t>
        </is>
      </c>
      <c r="D111" t="n">
        <v>4</v>
      </c>
    </row>
    <row r="112">
      <c r="A112" t="inlineStr">
        <is>
          <t>Agent 15</t>
        </is>
      </c>
      <c r="B112" t="inlineStr">
        <is>
          <t>Mardi</t>
        </is>
      </c>
      <c r="C112" t="inlineStr">
        <is>
          <t>12:00-16:00</t>
        </is>
      </c>
      <c r="D112" t="n">
        <v>4</v>
      </c>
    </row>
    <row r="113">
      <c r="A113" t="inlineStr">
        <is>
          <t>Agent 15</t>
        </is>
      </c>
      <c r="B113" t="inlineStr">
        <is>
          <t>Mercredi</t>
        </is>
      </c>
      <c r="C113" t="inlineStr">
        <is>
          <t>16:00-20:00</t>
        </is>
      </c>
      <c r="D113" t="n">
        <v>4</v>
      </c>
    </row>
    <row r="114">
      <c r="A114" t="inlineStr">
        <is>
          <t>Agent 15</t>
        </is>
      </c>
      <c r="B114" t="inlineStr">
        <is>
          <t>Jeudi</t>
        </is>
      </c>
      <c r="C114" t="inlineStr">
        <is>
          <t>16:00-20:00</t>
        </is>
      </c>
      <c r="D114" t="n">
        <v>4</v>
      </c>
    </row>
    <row r="115">
      <c r="A115" t="inlineStr">
        <is>
          <t>Agent 15</t>
        </is>
      </c>
      <c r="B115" t="inlineStr">
        <is>
          <t>Vendredi</t>
        </is>
      </c>
      <c r="C115" t="inlineStr">
        <is>
          <t>12:00-16:00</t>
        </is>
      </c>
      <c r="D115" t="n">
        <v>4</v>
      </c>
    </row>
    <row r="116">
      <c r="A116" t="inlineStr">
        <is>
          <t>Agent 15</t>
        </is>
      </c>
      <c r="B116" t="inlineStr">
        <is>
          <t>Vendredi</t>
        </is>
      </c>
      <c r="C116" t="inlineStr">
        <is>
          <t>08:00-12:00</t>
        </is>
      </c>
      <c r="D116" t="n">
        <v>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1"/>
  <sheetViews>
    <sheetView workbookViewId="0">
      <selection activeCell="A1" sqref="A1"/>
    </sheetView>
  </sheetViews>
  <sheetFormatPr baseColWidth="8" defaultRowHeight="15" outlineLevelCol="0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</cols>
  <sheetData>
    <row r="1">
      <c r="A1" s="9" t="inlineStr">
        <is>
          <t>Nom Collaborateur</t>
        </is>
      </c>
      <c r="B1" s="9" t="inlineStr">
        <is>
          <t>Semaine</t>
        </is>
      </c>
      <c r="C1" s="9" t="inlineStr">
        <is>
          <t>Heures Planifiées</t>
        </is>
      </c>
      <c r="D1" s="9" t="inlineStr">
        <is>
          <t>Capacité</t>
        </is>
      </c>
      <c r="E1" s="9" t="inlineStr">
        <is>
          <t>Taux d’Occupation (%)</t>
        </is>
      </c>
    </row>
    <row r="2">
      <c r="A2" t="inlineStr">
        <is>
          <t>Agent 1</t>
        </is>
      </c>
      <c r="B2" t="inlineStr">
        <is>
          <t>Semaine 1</t>
        </is>
      </c>
      <c r="C2" t="n">
        <v>36</v>
      </c>
      <c r="D2" t="n">
        <v>40</v>
      </c>
      <c r="E2" s="10">
        <f>36/40</f>
        <v/>
      </c>
    </row>
    <row r="3">
      <c r="A3" t="inlineStr">
        <is>
          <t>Agent 1</t>
        </is>
      </c>
      <c r="B3" t="inlineStr">
        <is>
          <t>Semaine 2</t>
        </is>
      </c>
      <c r="C3" t="n">
        <v>40</v>
      </c>
      <c r="D3" t="n">
        <v>40</v>
      </c>
      <c r="E3" s="10">
        <f>40/40</f>
        <v/>
      </c>
    </row>
    <row r="4">
      <c r="A4" t="inlineStr">
        <is>
          <t>Agent 1</t>
        </is>
      </c>
      <c r="B4" t="inlineStr">
        <is>
          <t>Semaine 3</t>
        </is>
      </c>
      <c r="C4" t="n">
        <v>40</v>
      </c>
      <c r="D4" t="n">
        <v>40</v>
      </c>
      <c r="E4" s="10">
        <f>40/40</f>
        <v/>
      </c>
    </row>
    <row r="5">
      <c r="A5" t="inlineStr">
        <is>
          <t>Agent 1</t>
        </is>
      </c>
      <c r="B5" t="inlineStr">
        <is>
          <t>Semaine 4</t>
        </is>
      </c>
      <c r="C5" t="n">
        <v>43</v>
      </c>
      <c r="D5" t="n">
        <v>40</v>
      </c>
      <c r="E5" s="10">
        <f>43/40</f>
        <v/>
      </c>
    </row>
    <row r="6">
      <c r="A6" t="inlineStr">
        <is>
          <t>Agent 2</t>
        </is>
      </c>
      <c r="B6" t="inlineStr">
        <is>
          <t>Semaine 1</t>
        </is>
      </c>
      <c r="C6" t="n">
        <v>35</v>
      </c>
      <c r="D6" t="n">
        <v>40</v>
      </c>
      <c r="E6" s="10">
        <f>35/40</f>
        <v/>
      </c>
    </row>
    <row r="7">
      <c r="A7" t="inlineStr">
        <is>
          <t>Agent 2</t>
        </is>
      </c>
      <c r="B7" t="inlineStr">
        <is>
          <t>Semaine 2</t>
        </is>
      </c>
      <c r="C7" t="n">
        <v>39</v>
      </c>
      <c r="D7" t="n">
        <v>40</v>
      </c>
      <c r="E7" s="10">
        <f>39/40</f>
        <v/>
      </c>
    </row>
    <row r="8">
      <c r="A8" t="inlineStr">
        <is>
          <t>Agent 2</t>
        </is>
      </c>
      <c r="B8" t="inlineStr">
        <is>
          <t>Semaine 3</t>
        </is>
      </c>
      <c r="C8" t="n">
        <v>36</v>
      </c>
      <c r="D8" t="n">
        <v>40</v>
      </c>
      <c r="E8" s="10">
        <f>36/40</f>
        <v/>
      </c>
    </row>
    <row r="9">
      <c r="A9" t="inlineStr">
        <is>
          <t>Agent 2</t>
        </is>
      </c>
      <c r="B9" t="inlineStr">
        <is>
          <t>Semaine 4</t>
        </is>
      </c>
      <c r="C9" t="n">
        <v>41</v>
      </c>
      <c r="D9" t="n">
        <v>40</v>
      </c>
      <c r="E9" s="10">
        <f>41/40</f>
        <v/>
      </c>
    </row>
    <row r="10">
      <c r="A10" t="inlineStr">
        <is>
          <t>Agent 3</t>
        </is>
      </c>
      <c r="B10" t="inlineStr">
        <is>
          <t>Semaine 1</t>
        </is>
      </c>
      <c r="C10" t="n">
        <v>44</v>
      </c>
      <c r="D10" t="n">
        <v>40</v>
      </c>
      <c r="E10" s="10">
        <f>44/40</f>
        <v/>
      </c>
    </row>
    <row r="11">
      <c r="A11" t="inlineStr">
        <is>
          <t>Agent 3</t>
        </is>
      </c>
      <c r="B11" t="inlineStr">
        <is>
          <t>Semaine 2</t>
        </is>
      </c>
      <c r="C11" t="n">
        <v>36</v>
      </c>
      <c r="D11" t="n">
        <v>40</v>
      </c>
      <c r="E11" s="10">
        <f>36/40</f>
        <v/>
      </c>
    </row>
    <row r="12">
      <c r="A12" t="inlineStr">
        <is>
          <t>Agent 3</t>
        </is>
      </c>
      <c r="B12" t="inlineStr">
        <is>
          <t>Semaine 3</t>
        </is>
      </c>
      <c r="C12" t="n">
        <v>36</v>
      </c>
      <c r="D12" t="n">
        <v>40</v>
      </c>
      <c r="E12" s="10">
        <f>36/40</f>
        <v/>
      </c>
    </row>
    <row r="13">
      <c r="A13" t="inlineStr">
        <is>
          <t>Agent 3</t>
        </is>
      </c>
      <c r="B13" t="inlineStr">
        <is>
          <t>Semaine 4</t>
        </is>
      </c>
      <c r="C13" t="n">
        <v>41</v>
      </c>
      <c r="D13" t="n">
        <v>40</v>
      </c>
      <c r="E13" s="10">
        <f>41/40</f>
        <v/>
      </c>
    </row>
    <row r="14">
      <c r="A14" t="inlineStr">
        <is>
          <t>Agent 4</t>
        </is>
      </c>
      <c r="B14" t="inlineStr">
        <is>
          <t>Semaine 1</t>
        </is>
      </c>
      <c r="C14" t="n">
        <v>39</v>
      </c>
      <c r="D14" t="n">
        <v>40</v>
      </c>
      <c r="E14" s="10">
        <f>39/40</f>
        <v/>
      </c>
    </row>
    <row r="15">
      <c r="A15" t="inlineStr">
        <is>
          <t>Agent 4</t>
        </is>
      </c>
      <c r="B15" t="inlineStr">
        <is>
          <t>Semaine 2</t>
        </is>
      </c>
      <c r="C15" t="n">
        <v>38</v>
      </c>
      <c r="D15" t="n">
        <v>40</v>
      </c>
      <c r="E15" s="10">
        <f>38/40</f>
        <v/>
      </c>
    </row>
    <row r="16">
      <c r="A16" t="inlineStr">
        <is>
          <t>Agent 4</t>
        </is>
      </c>
      <c r="B16" t="inlineStr">
        <is>
          <t>Semaine 3</t>
        </is>
      </c>
      <c r="C16" t="n">
        <v>39</v>
      </c>
      <c r="D16" t="n">
        <v>40</v>
      </c>
      <c r="E16" s="10">
        <f>39/40</f>
        <v/>
      </c>
    </row>
    <row r="17">
      <c r="A17" t="inlineStr">
        <is>
          <t>Agent 4</t>
        </is>
      </c>
      <c r="B17" t="inlineStr">
        <is>
          <t>Semaine 4</t>
        </is>
      </c>
      <c r="C17" t="n">
        <v>39</v>
      </c>
      <c r="D17" t="n">
        <v>40</v>
      </c>
      <c r="E17" s="10">
        <f>39/40</f>
        <v/>
      </c>
    </row>
    <row r="18">
      <c r="A18" t="inlineStr">
        <is>
          <t>Agent 5</t>
        </is>
      </c>
      <c r="B18" t="inlineStr">
        <is>
          <t>Semaine 1</t>
        </is>
      </c>
      <c r="C18" t="n">
        <v>35</v>
      </c>
      <c r="D18" t="n">
        <v>40</v>
      </c>
      <c r="E18" s="10">
        <f>35/40</f>
        <v/>
      </c>
    </row>
    <row r="19">
      <c r="A19" t="inlineStr">
        <is>
          <t>Agent 5</t>
        </is>
      </c>
      <c r="B19" t="inlineStr">
        <is>
          <t>Semaine 2</t>
        </is>
      </c>
      <c r="C19" t="n">
        <v>39</v>
      </c>
      <c r="D19" t="n">
        <v>40</v>
      </c>
      <c r="E19" s="10">
        <f>39/40</f>
        <v/>
      </c>
    </row>
    <row r="20">
      <c r="A20" t="inlineStr">
        <is>
          <t>Agent 5</t>
        </is>
      </c>
      <c r="B20" t="inlineStr">
        <is>
          <t>Semaine 3</t>
        </is>
      </c>
      <c r="C20" t="n">
        <v>38</v>
      </c>
      <c r="D20" t="n">
        <v>40</v>
      </c>
      <c r="E20" s="10">
        <f>38/40</f>
        <v/>
      </c>
    </row>
    <row r="21">
      <c r="A21" t="inlineStr">
        <is>
          <t>Agent 5</t>
        </is>
      </c>
      <c r="B21" t="inlineStr">
        <is>
          <t>Semaine 4</t>
        </is>
      </c>
      <c r="C21" t="n">
        <v>44</v>
      </c>
      <c r="D21" t="n">
        <v>40</v>
      </c>
      <c r="E21" s="10">
        <f>44/40</f>
        <v/>
      </c>
    </row>
    <row r="22">
      <c r="A22" t="inlineStr">
        <is>
          <t>Agent 6</t>
        </is>
      </c>
      <c r="B22" t="inlineStr">
        <is>
          <t>Semaine 1</t>
        </is>
      </c>
      <c r="C22" t="n">
        <v>44</v>
      </c>
      <c r="D22" t="n">
        <v>40</v>
      </c>
      <c r="E22" s="10">
        <f>44/40</f>
        <v/>
      </c>
    </row>
    <row r="23">
      <c r="A23" t="inlineStr">
        <is>
          <t>Agent 6</t>
        </is>
      </c>
      <c r="B23" t="inlineStr">
        <is>
          <t>Semaine 2</t>
        </is>
      </c>
      <c r="C23" t="n">
        <v>36</v>
      </c>
      <c r="D23" t="n">
        <v>40</v>
      </c>
      <c r="E23" s="10">
        <f>36/40</f>
        <v/>
      </c>
    </row>
    <row r="24">
      <c r="A24" t="inlineStr">
        <is>
          <t>Agent 6</t>
        </is>
      </c>
      <c r="B24" t="inlineStr">
        <is>
          <t>Semaine 3</t>
        </is>
      </c>
      <c r="C24" t="n">
        <v>37</v>
      </c>
      <c r="D24" t="n">
        <v>40</v>
      </c>
      <c r="E24" s="10">
        <f>37/40</f>
        <v/>
      </c>
    </row>
    <row r="25">
      <c r="A25" t="inlineStr">
        <is>
          <t>Agent 6</t>
        </is>
      </c>
      <c r="B25" t="inlineStr">
        <is>
          <t>Semaine 4</t>
        </is>
      </c>
      <c r="C25" t="n">
        <v>38</v>
      </c>
      <c r="D25" t="n">
        <v>40</v>
      </c>
      <c r="E25" s="10">
        <f>38/40</f>
        <v/>
      </c>
    </row>
    <row r="26">
      <c r="A26" t="inlineStr">
        <is>
          <t>Agent 7</t>
        </is>
      </c>
      <c r="B26" t="inlineStr">
        <is>
          <t>Semaine 1</t>
        </is>
      </c>
      <c r="C26" t="n">
        <v>37</v>
      </c>
      <c r="D26" t="n">
        <v>40</v>
      </c>
      <c r="E26" s="10">
        <f>37/40</f>
        <v/>
      </c>
    </row>
    <row r="27">
      <c r="A27" t="inlineStr">
        <is>
          <t>Agent 7</t>
        </is>
      </c>
      <c r="B27" t="inlineStr">
        <is>
          <t>Semaine 2</t>
        </is>
      </c>
      <c r="C27" t="n">
        <v>38</v>
      </c>
      <c r="D27" t="n">
        <v>40</v>
      </c>
      <c r="E27" s="10">
        <f>38/40</f>
        <v/>
      </c>
    </row>
    <row r="28">
      <c r="A28" t="inlineStr">
        <is>
          <t>Agent 7</t>
        </is>
      </c>
      <c r="B28" t="inlineStr">
        <is>
          <t>Semaine 3</t>
        </is>
      </c>
      <c r="C28" t="n">
        <v>37</v>
      </c>
      <c r="D28" t="n">
        <v>40</v>
      </c>
      <c r="E28" s="10">
        <f>37/40</f>
        <v/>
      </c>
    </row>
    <row r="29">
      <c r="A29" t="inlineStr">
        <is>
          <t>Agent 7</t>
        </is>
      </c>
      <c r="B29" t="inlineStr">
        <is>
          <t>Semaine 4</t>
        </is>
      </c>
      <c r="C29" t="n">
        <v>45</v>
      </c>
      <c r="D29" t="n">
        <v>40</v>
      </c>
      <c r="E29" s="10">
        <f>45/40</f>
        <v/>
      </c>
    </row>
    <row r="30">
      <c r="A30" t="inlineStr">
        <is>
          <t>Agent 8</t>
        </is>
      </c>
      <c r="B30" t="inlineStr">
        <is>
          <t>Semaine 1</t>
        </is>
      </c>
      <c r="C30" t="n">
        <v>41</v>
      </c>
      <c r="D30" t="n">
        <v>40</v>
      </c>
      <c r="E30" s="10">
        <f>41/40</f>
        <v/>
      </c>
    </row>
    <row r="31">
      <c r="A31" t="inlineStr">
        <is>
          <t>Agent 8</t>
        </is>
      </c>
      <c r="B31" t="inlineStr">
        <is>
          <t>Semaine 2</t>
        </is>
      </c>
      <c r="C31" t="n">
        <v>37</v>
      </c>
      <c r="D31" t="n">
        <v>40</v>
      </c>
      <c r="E31" s="10">
        <f>37/40</f>
        <v/>
      </c>
    </row>
    <row r="32">
      <c r="A32" t="inlineStr">
        <is>
          <t>Agent 8</t>
        </is>
      </c>
      <c r="B32" t="inlineStr">
        <is>
          <t>Semaine 3</t>
        </is>
      </c>
      <c r="C32" t="n">
        <v>38</v>
      </c>
      <c r="D32" t="n">
        <v>40</v>
      </c>
      <c r="E32" s="10">
        <f>38/40</f>
        <v/>
      </c>
    </row>
    <row r="33">
      <c r="A33" t="inlineStr">
        <is>
          <t>Agent 8</t>
        </is>
      </c>
      <c r="B33" t="inlineStr">
        <is>
          <t>Semaine 4</t>
        </is>
      </c>
      <c r="C33" t="n">
        <v>37</v>
      </c>
      <c r="D33" t="n">
        <v>40</v>
      </c>
      <c r="E33" s="10">
        <f>37/40</f>
        <v/>
      </c>
    </row>
    <row r="34">
      <c r="A34" t="inlineStr">
        <is>
          <t>Agent 9</t>
        </is>
      </c>
      <c r="B34" t="inlineStr">
        <is>
          <t>Semaine 1</t>
        </is>
      </c>
      <c r="C34" t="n">
        <v>38</v>
      </c>
      <c r="D34" t="n">
        <v>40</v>
      </c>
      <c r="E34" s="10">
        <f>38/40</f>
        <v/>
      </c>
    </row>
    <row r="35">
      <c r="A35" t="inlineStr">
        <is>
          <t>Agent 9</t>
        </is>
      </c>
      <c r="B35" t="inlineStr">
        <is>
          <t>Semaine 2</t>
        </is>
      </c>
      <c r="C35" t="n">
        <v>36</v>
      </c>
      <c r="D35" t="n">
        <v>40</v>
      </c>
      <c r="E35" s="10">
        <f>36/40</f>
        <v/>
      </c>
    </row>
    <row r="36">
      <c r="A36" t="inlineStr">
        <is>
          <t>Agent 9</t>
        </is>
      </c>
      <c r="B36" t="inlineStr">
        <is>
          <t>Semaine 3</t>
        </is>
      </c>
      <c r="C36" t="n">
        <v>40</v>
      </c>
      <c r="D36" t="n">
        <v>40</v>
      </c>
      <c r="E36" s="10">
        <f>40/40</f>
        <v/>
      </c>
    </row>
    <row r="37">
      <c r="A37" t="inlineStr">
        <is>
          <t>Agent 9</t>
        </is>
      </c>
      <c r="B37" t="inlineStr">
        <is>
          <t>Semaine 4</t>
        </is>
      </c>
      <c r="C37" t="n">
        <v>43</v>
      </c>
      <c r="D37" t="n">
        <v>40</v>
      </c>
      <c r="E37" s="10">
        <f>43/40</f>
        <v/>
      </c>
    </row>
    <row r="38">
      <c r="A38" t="inlineStr">
        <is>
          <t>Agent 10</t>
        </is>
      </c>
      <c r="B38" t="inlineStr">
        <is>
          <t>Semaine 1</t>
        </is>
      </c>
      <c r="C38" t="n">
        <v>44</v>
      </c>
      <c r="D38" t="n">
        <v>40</v>
      </c>
      <c r="E38" s="10">
        <f>44/40</f>
        <v/>
      </c>
    </row>
    <row r="39">
      <c r="A39" t="inlineStr">
        <is>
          <t>Agent 10</t>
        </is>
      </c>
      <c r="B39" t="inlineStr">
        <is>
          <t>Semaine 2</t>
        </is>
      </c>
      <c r="C39" t="n">
        <v>42</v>
      </c>
      <c r="D39" t="n">
        <v>40</v>
      </c>
      <c r="E39" s="10">
        <f>42/40</f>
        <v/>
      </c>
    </row>
    <row r="40">
      <c r="A40" t="inlineStr">
        <is>
          <t>Agent 10</t>
        </is>
      </c>
      <c r="B40" t="inlineStr">
        <is>
          <t>Semaine 3</t>
        </is>
      </c>
      <c r="C40" t="n">
        <v>39</v>
      </c>
      <c r="D40" t="n">
        <v>40</v>
      </c>
      <c r="E40" s="10">
        <f>39/40</f>
        <v/>
      </c>
    </row>
    <row r="41">
      <c r="A41" t="inlineStr">
        <is>
          <t>Agent 10</t>
        </is>
      </c>
      <c r="B41" t="inlineStr">
        <is>
          <t>Semaine 4</t>
        </is>
      </c>
      <c r="C41" t="n">
        <v>44</v>
      </c>
      <c r="D41" t="n">
        <v>40</v>
      </c>
      <c r="E41" s="10">
        <f>44/40</f>
        <v/>
      </c>
    </row>
    <row r="42">
      <c r="A42" t="inlineStr">
        <is>
          <t>Agent 11</t>
        </is>
      </c>
      <c r="B42" t="inlineStr">
        <is>
          <t>Semaine 1</t>
        </is>
      </c>
      <c r="C42" t="n">
        <v>39</v>
      </c>
      <c r="D42" t="n">
        <v>40</v>
      </c>
      <c r="E42" s="10">
        <f>39/40</f>
        <v/>
      </c>
    </row>
    <row r="43">
      <c r="A43" t="inlineStr">
        <is>
          <t>Agent 11</t>
        </is>
      </c>
      <c r="B43" t="inlineStr">
        <is>
          <t>Semaine 2</t>
        </is>
      </c>
      <c r="C43" t="n">
        <v>41</v>
      </c>
      <c r="D43" t="n">
        <v>40</v>
      </c>
      <c r="E43" s="10">
        <f>41/40</f>
        <v/>
      </c>
    </row>
    <row r="44">
      <c r="A44" t="inlineStr">
        <is>
          <t>Agent 11</t>
        </is>
      </c>
      <c r="B44" t="inlineStr">
        <is>
          <t>Semaine 3</t>
        </is>
      </c>
      <c r="C44" t="n">
        <v>40</v>
      </c>
      <c r="D44" t="n">
        <v>40</v>
      </c>
      <c r="E44" s="10">
        <f>40/40</f>
        <v/>
      </c>
    </row>
    <row r="45">
      <c r="A45" t="inlineStr">
        <is>
          <t>Agent 11</t>
        </is>
      </c>
      <c r="B45" t="inlineStr">
        <is>
          <t>Semaine 4</t>
        </is>
      </c>
      <c r="C45" t="n">
        <v>44</v>
      </c>
      <c r="D45" t="n">
        <v>40</v>
      </c>
      <c r="E45" s="10">
        <f>44/40</f>
        <v/>
      </c>
    </row>
    <row r="46">
      <c r="A46" t="inlineStr">
        <is>
          <t>Agent 12</t>
        </is>
      </c>
      <c r="B46" t="inlineStr">
        <is>
          <t>Semaine 1</t>
        </is>
      </c>
      <c r="C46" t="n">
        <v>40</v>
      </c>
      <c r="D46" t="n">
        <v>40</v>
      </c>
      <c r="E46" s="10">
        <f>40/40</f>
        <v/>
      </c>
    </row>
    <row r="47">
      <c r="A47" t="inlineStr">
        <is>
          <t>Agent 12</t>
        </is>
      </c>
      <c r="B47" t="inlineStr">
        <is>
          <t>Semaine 2</t>
        </is>
      </c>
      <c r="C47" t="n">
        <v>35</v>
      </c>
      <c r="D47" t="n">
        <v>40</v>
      </c>
      <c r="E47" s="10">
        <f>35/40</f>
        <v/>
      </c>
    </row>
    <row r="48">
      <c r="A48" t="inlineStr">
        <is>
          <t>Agent 12</t>
        </is>
      </c>
      <c r="B48" t="inlineStr">
        <is>
          <t>Semaine 3</t>
        </is>
      </c>
      <c r="C48" t="n">
        <v>38</v>
      </c>
      <c r="D48" t="n">
        <v>40</v>
      </c>
      <c r="E48" s="10">
        <f>38/40</f>
        <v/>
      </c>
    </row>
    <row r="49">
      <c r="A49" t="inlineStr">
        <is>
          <t>Agent 12</t>
        </is>
      </c>
      <c r="B49" t="inlineStr">
        <is>
          <t>Semaine 4</t>
        </is>
      </c>
      <c r="C49" t="n">
        <v>42</v>
      </c>
      <c r="D49" t="n">
        <v>40</v>
      </c>
      <c r="E49" s="10">
        <f>42/40</f>
        <v/>
      </c>
    </row>
    <row r="50">
      <c r="A50" t="inlineStr">
        <is>
          <t>Agent 13</t>
        </is>
      </c>
      <c r="B50" t="inlineStr">
        <is>
          <t>Semaine 1</t>
        </is>
      </c>
      <c r="C50" t="n">
        <v>41</v>
      </c>
      <c r="D50" t="n">
        <v>40</v>
      </c>
      <c r="E50" s="10">
        <f>41/40</f>
        <v/>
      </c>
    </row>
    <row r="51">
      <c r="A51" t="inlineStr">
        <is>
          <t>Agent 13</t>
        </is>
      </c>
      <c r="B51" t="inlineStr">
        <is>
          <t>Semaine 2</t>
        </is>
      </c>
      <c r="C51" t="n">
        <v>43</v>
      </c>
      <c r="D51" t="n">
        <v>40</v>
      </c>
      <c r="E51" s="10">
        <f>43/40</f>
        <v/>
      </c>
    </row>
    <row r="52">
      <c r="A52" t="inlineStr">
        <is>
          <t>Agent 13</t>
        </is>
      </c>
      <c r="B52" t="inlineStr">
        <is>
          <t>Semaine 3</t>
        </is>
      </c>
      <c r="C52" t="n">
        <v>41</v>
      </c>
      <c r="D52" t="n">
        <v>40</v>
      </c>
      <c r="E52" s="10">
        <f>41/40</f>
        <v/>
      </c>
    </row>
    <row r="53">
      <c r="A53" t="inlineStr">
        <is>
          <t>Agent 13</t>
        </is>
      </c>
      <c r="B53" t="inlineStr">
        <is>
          <t>Semaine 4</t>
        </is>
      </c>
      <c r="C53" t="n">
        <v>43</v>
      </c>
      <c r="D53" t="n">
        <v>40</v>
      </c>
      <c r="E53" s="10">
        <f>43/40</f>
        <v/>
      </c>
    </row>
    <row r="54">
      <c r="A54" t="inlineStr">
        <is>
          <t>Agent 14</t>
        </is>
      </c>
      <c r="B54" t="inlineStr">
        <is>
          <t>Semaine 1</t>
        </is>
      </c>
      <c r="C54" t="n">
        <v>38</v>
      </c>
      <c r="D54" t="n">
        <v>40</v>
      </c>
      <c r="E54" s="10">
        <f>38/40</f>
        <v/>
      </c>
    </row>
    <row r="55">
      <c r="A55" t="inlineStr">
        <is>
          <t>Agent 14</t>
        </is>
      </c>
      <c r="B55" t="inlineStr">
        <is>
          <t>Semaine 2</t>
        </is>
      </c>
      <c r="C55" t="n">
        <v>45</v>
      </c>
      <c r="D55" t="n">
        <v>40</v>
      </c>
      <c r="E55" s="10">
        <f>45/40</f>
        <v/>
      </c>
    </row>
    <row r="56">
      <c r="A56" t="inlineStr">
        <is>
          <t>Agent 14</t>
        </is>
      </c>
      <c r="B56" t="inlineStr">
        <is>
          <t>Semaine 3</t>
        </is>
      </c>
      <c r="C56" t="n">
        <v>40</v>
      </c>
      <c r="D56" t="n">
        <v>40</v>
      </c>
      <c r="E56" s="10">
        <f>40/40</f>
        <v/>
      </c>
    </row>
    <row r="57">
      <c r="A57" t="inlineStr">
        <is>
          <t>Agent 14</t>
        </is>
      </c>
      <c r="B57" t="inlineStr">
        <is>
          <t>Semaine 4</t>
        </is>
      </c>
      <c r="C57" t="n">
        <v>42</v>
      </c>
      <c r="D57" t="n">
        <v>40</v>
      </c>
      <c r="E57" s="10">
        <f>42/40</f>
        <v/>
      </c>
    </row>
    <row r="58">
      <c r="A58" t="inlineStr">
        <is>
          <t>Agent 15</t>
        </is>
      </c>
      <c r="B58" t="inlineStr">
        <is>
          <t>Semaine 1</t>
        </is>
      </c>
      <c r="C58" t="n">
        <v>40</v>
      </c>
      <c r="D58" t="n">
        <v>40</v>
      </c>
      <c r="E58" s="10">
        <f>40/40</f>
        <v/>
      </c>
    </row>
    <row r="59">
      <c r="A59" t="inlineStr">
        <is>
          <t>Agent 15</t>
        </is>
      </c>
      <c r="B59" t="inlineStr">
        <is>
          <t>Semaine 2</t>
        </is>
      </c>
      <c r="C59" t="n">
        <v>38</v>
      </c>
      <c r="D59" t="n">
        <v>40</v>
      </c>
      <c r="E59" s="10">
        <f>38/40</f>
        <v/>
      </c>
    </row>
    <row r="60">
      <c r="A60" t="inlineStr">
        <is>
          <t>Agent 15</t>
        </is>
      </c>
      <c r="B60" t="inlineStr">
        <is>
          <t>Semaine 3</t>
        </is>
      </c>
      <c r="C60" t="n">
        <v>37</v>
      </c>
      <c r="D60" t="n">
        <v>40</v>
      </c>
      <c r="E60" s="10">
        <f>37/40</f>
        <v/>
      </c>
    </row>
    <row r="61">
      <c r="A61" t="inlineStr">
        <is>
          <t>Agent 15</t>
        </is>
      </c>
      <c r="B61" t="inlineStr">
        <is>
          <t>Semaine 4</t>
        </is>
      </c>
      <c r="C61" t="n">
        <v>44</v>
      </c>
      <c r="D61" t="n">
        <v>40</v>
      </c>
      <c r="E61" s="10">
        <f>44/40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sheetData>
    <row r="1">
      <c r="A1" s="11" t="inlineStr">
        <is>
          <t>Dashboard de Synthèse - Centre d’Appel Support</t>
        </is>
      </c>
    </row>
    <row r="3">
      <c r="A3" s="9" t="inlineStr">
        <is>
          <t>KPI</t>
        </is>
      </c>
    </row>
    <row r="4">
      <c r="A4" s="9" t="inlineStr">
        <is>
          <t>Charge moyenne par collaborateur</t>
        </is>
      </c>
      <c r="B4">
        <f>AVERAGE('Support Technique'!H3:H17)</f>
        <v/>
      </c>
    </row>
    <row r="5">
      <c r="A5" s="9" t="inlineStr">
        <is>
          <t>Taux d’occupation moyen</t>
        </is>
      </c>
      <c r="B5" s="10">
        <f>AVERAGE('Support Technique'!J3:J17)</f>
        <v/>
      </c>
    </row>
    <row r="6">
      <c r="A6" s="9" t="inlineStr">
        <is>
          <t>Collaborateurs en surcharge (&gt;100%)</t>
        </is>
      </c>
      <c r="B6">
        <f>COUNTIF('Support Technique'!J3:J17, "&gt;1")</f>
        <v/>
      </c>
    </row>
  </sheetData>
  <mergeCells count="1">
    <mergeCell ref="A1:D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2025-07-11T01:22:32Z</dcterms:created>
  <dcterms:modified xmlns:dcterms="http://purl.org/dc/terms/" xmlns:xsi="http://www.w3.org/2001/XMLSchema-instance" xsi:type="dcterms:W3CDTF">2025-07-11T01:22:32Z</dcterms:modified>
</cp:coreProperties>
</file>