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aire Cuisine" sheetId="1" state="visible" r:id="rId1"/>
    <sheet xmlns:r="http://schemas.openxmlformats.org/officeDocument/2006/relationships" name="Tableau de bord" sheetId="2" state="visible" r:id="rId2"/>
  </sheets>
  <definedNames>
    <definedName name="_xlnm._FilterDatabase" localSheetId="0" hidden="1">'Inventaire Cuisine'!$A$58:$G$68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sz val="12"/>
    </font>
    <font>
      <b val="1"/>
    </font>
  </fonts>
  <fills count="8">
    <fill>
      <patternFill/>
    </fill>
    <fill>
      <patternFill patternType="gray125"/>
    </fill>
    <fill>
      <patternFill patternType="solid">
        <fgColor rgb="002E75B6"/>
      </patternFill>
    </fill>
    <fill>
      <patternFill patternType="solid">
        <fgColor rgb="00BDD7EE"/>
      </patternFill>
    </fill>
    <fill>
      <patternFill patternType="solid">
        <fgColor rgb="00D9E1F2"/>
      </patternFill>
    </fill>
    <fill>
      <patternFill patternType="solid">
        <fgColor rgb="00FFF2CC"/>
      </patternFill>
    </fill>
    <fill>
      <patternFill patternType="solid">
        <fgColor rgb="004BACC6"/>
      </patternFill>
    </fill>
    <fill>
      <patternFill patternType="solid">
        <fgColor rgb="00FCD5B4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pivotButton="0" quotePrefix="0" xfId="0"/>
    <xf numFmtId="0" fontId="3" fillId="4" borderId="1" pivotButton="0" quotePrefix="0" xfId="0"/>
    <xf numFmtId="0" fontId="0" fillId="0" borderId="1" pivotButton="0" quotePrefix="0" xfId="0"/>
    <xf numFmtId="0" fontId="2" fillId="5" borderId="0" pivotButton="0" quotePrefix="0" xfId="0"/>
    <xf numFmtId="0" fontId="1" fillId="6" borderId="0" applyAlignment="1" pivotButton="0" quotePrefix="0" xfId="0">
      <alignment horizontal="center"/>
    </xf>
    <xf numFmtId="0" fontId="3" fillId="7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C7CE"/>
          <b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Tableau Principal - Inventaire Cuisine</t>
        </is>
      </c>
    </row>
    <row r="3">
      <c r="A3" s="2" t="inlineStr">
        <is>
          <t>Produits frais</t>
        </is>
      </c>
    </row>
    <row r="4">
      <c r="A4" s="3" t="inlineStr">
        <is>
          <t>Nom du produit</t>
        </is>
      </c>
      <c r="B4" s="3" t="inlineStr">
        <is>
          <t>Catégorie</t>
        </is>
      </c>
      <c r="C4" s="3" t="inlineStr">
        <is>
          <t>Quantité</t>
        </is>
      </c>
      <c r="D4" s="3" t="inlineStr">
        <is>
          <t>Unité</t>
        </is>
      </c>
      <c r="E4" s="3" t="inlineStr">
        <is>
          <t>Quantité minimale</t>
        </is>
      </c>
      <c r="F4" s="3" t="inlineStr">
        <is>
          <t>Prix unitaire</t>
        </is>
      </c>
      <c r="G4" s="3" t="inlineStr">
        <is>
          <t>Valeur de stock</t>
        </is>
      </c>
    </row>
    <row r="5">
      <c r="A5" s="4" t="n"/>
      <c r="B5" s="4" t="n"/>
      <c r="C5" s="4" t="n"/>
      <c r="D5" s="4" t="n"/>
      <c r="E5" s="4" t="n"/>
      <c r="F5" s="4" t="n"/>
      <c r="G5" s="4">
        <f>C5*F5</f>
        <v/>
      </c>
    </row>
    <row r="6">
      <c r="A6" s="4" t="n"/>
      <c r="B6" s="4" t="n"/>
      <c r="C6" s="4" t="n"/>
      <c r="D6" s="4" t="n"/>
      <c r="E6" s="4" t="n"/>
      <c r="F6" s="4" t="n"/>
      <c r="G6" s="4">
        <f>C6*F6</f>
        <v/>
      </c>
    </row>
    <row r="7">
      <c r="A7" s="4" t="n"/>
      <c r="B7" s="4" t="n"/>
      <c r="C7" s="4" t="n"/>
      <c r="D7" s="4" t="n"/>
      <c r="E7" s="4" t="n"/>
      <c r="F7" s="4" t="n"/>
      <c r="G7" s="4">
        <f>C7*F7</f>
        <v/>
      </c>
    </row>
    <row r="8">
      <c r="A8" s="4" t="n"/>
      <c r="B8" s="4" t="n"/>
      <c r="C8" s="4" t="n"/>
      <c r="D8" s="4" t="n"/>
      <c r="E8" s="4" t="n"/>
      <c r="F8" s="4" t="n"/>
      <c r="G8" s="4">
        <f>C8*F8</f>
        <v/>
      </c>
    </row>
    <row r="9">
      <c r="A9" s="4" t="n"/>
      <c r="B9" s="4" t="n"/>
      <c r="C9" s="4" t="n"/>
      <c r="D9" s="4" t="n"/>
      <c r="E9" s="4" t="n"/>
      <c r="F9" s="4" t="n"/>
      <c r="G9" s="4">
        <f>C9*F9</f>
        <v/>
      </c>
    </row>
    <row r="10">
      <c r="A10" s="4" t="n"/>
      <c r="B10" s="4" t="n"/>
      <c r="C10" s="4" t="n"/>
      <c r="D10" s="4" t="n"/>
      <c r="E10" s="4" t="n"/>
      <c r="F10" s="4" t="n"/>
      <c r="G10" s="4">
        <f>C10*F10</f>
        <v/>
      </c>
    </row>
    <row r="11">
      <c r="A11" s="4" t="n"/>
      <c r="B11" s="4" t="n"/>
      <c r="C11" s="4" t="n"/>
      <c r="D11" s="4" t="n"/>
      <c r="E11" s="4" t="n"/>
      <c r="F11" s="4" t="n"/>
      <c r="G11" s="4">
        <f>C11*F11</f>
        <v/>
      </c>
    </row>
    <row r="12">
      <c r="A12" s="4" t="n"/>
      <c r="B12" s="4" t="n"/>
      <c r="C12" s="4" t="n"/>
      <c r="D12" s="4" t="n"/>
      <c r="E12" s="4" t="n"/>
      <c r="F12" s="4" t="n"/>
      <c r="G12" s="4">
        <f>C12*F12</f>
        <v/>
      </c>
    </row>
    <row r="13">
      <c r="A13" s="4" t="n"/>
      <c r="B13" s="4" t="n"/>
      <c r="C13" s="4" t="n"/>
      <c r="D13" s="4" t="n"/>
      <c r="E13" s="4" t="n"/>
      <c r="F13" s="4" t="n"/>
      <c r="G13" s="4">
        <f>C13*F13</f>
        <v/>
      </c>
    </row>
    <row r="14">
      <c r="A14" s="4" t="n"/>
      <c r="B14" s="4" t="n"/>
      <c r="C14" s="4" t="n"/>
      <c r="D14" s="4" t="n"/>
      <c r="E14" s="4" t="n"/>
      <c r="F14" s="4" t="n"/>
      <c r="G14" s="4">
        <f>C14*F14</f>
        <v/>
      </c>
    </row>
    <row r="15">
      <c r="A15" s="5" t="inlineStr">
        <is>
          <t>KPI - Produits frais</t>
        </is>
      </c>
    </row>
    <row r="16">
      <c r="A16" s="4" t="inlineStr">
        <is>
          <t>Valeur totale</t>
        </is>
      </c>
      <c r="B16" s="4">
        <f>SUM(G5:G14)</f>
        <v/>
      </c>
    </row>
    <row r="17">
      <c r="A17" s="4" t="inlineStr">
        <is>
          <t>Nombre d’articles</t>
        </is>
      </c>
      <c r="B17" s="4">
        <f>COUNTA(A5:A14)</f>
        <v/>
      </c>
    </row>
    <row r="18">
      <c r="A18" s="4" t="inlineStr">
        <is>
          <t>Valeur moyenne</t>
        </is>
      </c>
      <c r="B18" s="4">
        <f>IF(B16=0,0,B16/B17)</f>
        <v/>
      </c>
    </row>
    <row r="21">
      <c r="A21" s="2" t="inlineStr">
        <is>
          <t>Produits secs</t>
        </is>
      </c>
    </row>
    <row r="22">
      <c r="A22" s="3" t="inlineStr">
        <is>
          <t>Nom du produit</t>
        </is>
      </c>
      <c r="B22" s="3" t="inlineStr">
        <is>
          <t>Catégorie</t>
        </is>
      </c>
      <c r="C22" s="3" t="inlineStr">
        <is>
          <t>Quantité</t>
        </is>
      </c>
      <c r="D22" s="3" t="inlineStr">
        <is>
          <t>Unité</t>
        </is>
      </c>
      <c r="E22" s="3" t="inlineStr">
        <is>
          <t>Quantité minimale</t>
        </is>
      </c>
      <c r="F22" s="3" t="inlineStr">
        <is>
          <t>Prix unitaire</t>
        </is>
      </c>
      <c r="G22" s="3" t="inlineStr">
        <is>
          <t>Valeur de stock</t>
        </is>
      </c>
    </row>
    <row r="23">
      <c r="A23" s="4" t="n"/>
      <c r="B23" s="4" t="n"/>
      <c r="C23" s="4" t="n"/>
      <c r="D23" s="4" t="n"/>
      <c r="E23" s="4" t="n"/>
      <c r="F23" s="4" t="n"/>
      <c r="G23" s="4">
        <f>C23*F23</f>
        <v/>
      </c>
    </row>
    <row r="24">
      <c r="A24" s="4" t="n"/>
      <c r="B24" s="4" t="n"/>
      <c r="C24" s="4" t="n"/>
      <c r="D24" s="4" t="n"/>
      <c r="E24" s="4" t="n"/>
      <c r="F24" s="4" t="n"/>
      <c r="G24" s="4">
        <f>C24*F24</f>
        <v/>
      </c>
    </row>
    <row r="25">
      <c r="A25" s="4" t="n"/>
      <c r="B25" s="4" t="n"/>
      <c r="C25" s="4" t="n"/>
      <c r="D25" s="4" t="n"/>
      <c r="E25" s="4" t="n"/>
      <c r="F25" s="4" t="n"/>
      <c r="G25" s="4">
        <f>C25*F25</f>
        <v/>
      </c>
    </row>
    <row r="26">
      <c r="A26" s="4" t="n"/>
      <c r="B26" s="4" t="n"/>
      <c r="C26" s="4" t="n"/>
      <c r="D26" s="4" t="n"/>
      <c r="E26" s="4" t="n"/>
      <c r="F26" s="4" t="n"/>
      <c r="G26" s="4">
        <f>C26*F26</f>
        <v/>
      </c>
    </row>
    <row r="27">
      <c r="A27" s="4" t="n"/>
      <c r="B27" s="4" t="n"/>
      <c r="C27" s="4" t="n"/>
      <c r="D27" s="4" t="n"/>
      <c r="E27" s="4" t="n"/>
      <c r="F27" s="4" t="n"/>
      <c r="G27" s="4">
        <f>C27*F27</f>
        <v/>
      </c>
    </row>
    <row r="28">
      <c r="A28" s="4" t="n"/>
      <c r="B28" s="4" t="n"/>
      <c r="C28" s="4" t="n"/>
      <c r="D28" s="4" t="n"/>
      <c r="E28" s="4" t="n"/>
      <c r="F28" s="4" t="n"/>
      <c r="G28" s="4">
        <f>C28*F28</f>
        <v/>
      </c>
    </row>
    <row r="29">
      <c r="A29" s="4" t="n"/>
      <c r="B29" s="4" t="n"/>
      <c r="C29" s="4" t="n"/>
      <c r="D29" s="4" t="n"/>
      <c r="E29" s="4" t="n"/>
      <c r="F29" s="4" t="n"/>
      <c r="G29" s="4">
        <f>C29*F29</f>
        <v/>
      </c>
    </row>
    <row r="30">
      <c r="A30" s="4" t="n"/>
      <c r="B30" s="4" t="n"/>
      <c r="C30" s="4" t="n"/>
      <c r="D30" s="4" t="n"/>
      <c r="E30" s="4" t="n"/>
      <c r="F30" s="4" t="n"/>
      <c r="G30" s="4">
        <f>C30*F30</f>
        <v/>
      </c>
    </row>
    <row r="31">
      <c r="A31" s="4" t="n"/>
      <c r="B31" s="4" t="n"/>
      <c r="C31" s="4" t="n"/>
      <c r="D31" s="4" t="n"/>
      <c r="E31" s="4" t="n"/>
      <c r="F31" s="4" t="n"/>
      <c r="G31" s="4">
        <f>C31*F31</f>
        <v/>
      </c>
    </row>
    <row r="32">
      <c r="A32" s="4" t="n"/>
      <c r="B32" s="4" t="n"/>
      <c r="C32" s="4" t="n"/>
      <c r="D32" s="4" t="n"/>
      <c r="E32" s="4" t="n"/>
      <c r="F32" s="4" t="n"/>
      <c r="G32" s="4">
        <f>C32*F32</f>
        <v/>
      </c>
    </row>
    <row r="33">
      <c r="A33" s="5" t="inlineStr">
        <is>
          <t>KPI - Produits secs</t>
        </is>
      </c>
    </row>
    <row r="34">
      <c r="A34" s="4" t="inlineStr">
        <is>
          <t>Valeur totale</t>
        </is>
      </c>
      <c r="B34" s="4">
        <f>SUM(G23:G32)</f>
        <v/>
      </c>
    </row>
    <row r="35">
      <c r="A35" s="4" t="inlineStr">
        <is>
          <t>Nombre d’articles</t>
        </is>
      </c>
      <c r="B35" s="4">
        <f>COUNTA(A23:A32)</f>
        <v/>
      </c>
    </row>
    <row r="36">
      <c r="A36" s="4" t="inlineStr">
        <is>
          <t>Valeur moyenne</t>
        </is>
      </c>
      <c r="B36" s="4">
        <f>IF(B34=0,0,B34/B35)</f>
        <v/>
      </c>
    </row>
    <row r="39">
      <c r="A39" s="2" t="inlineStr">
        <is>
          <t>Boissons</t>
        </is>
      </c>
    </row>
    <row r="40">
      <c r="A40" s="3" t="inlineStr">
        <is>
          <t>Nom du produit</t>
        </is>
      </c>
      <c r="B40" s="3" t="inlineStr">
        <is>
          <t>Catégorie</t>
        </is>
      </c>
      <c r="C40" s="3" t="inlineStr">
        <is>
          <t>Quantité</t>
        </is>
      </c>
      <c r="D40" s="3" t="inlineStr">
        <is>
          <t>Unité</t>
        </is>
      </c>
      <c r="E40" s="3" t="inlineStr">
        <is>
          <t>Quantité minimale</t>
        </is>
      </c>
      <c r="F40" s="3" t="inlineStr">
        <is>
          <t>Prix unitaire</t>
        </is>
      </c>
      <c r="G40" s="3" t="inlineStr">
        <is>
          <t>Valeur de stock</t>
        </is>
      </c>
    </row>
    <row r="41">
      <c r="A41" s="4" t="n"/>
      <c r="B41" s="4" t="n"/>
      <c r="C41" s="4" t="n"/>
      <c r="D41" s="4" t="n"/>
      <c r="E41" s="4" t="n"/>
      <c r="F41" s="4" t="n"/>
      <c r="G41" s="4">
        <f>C41*F41</f>
        <v/>
      </c>
    </row>
    <row r="42">
      <c r="A42" s="4" t="n"/>
      <c r="B42" s="4" t="n"/>
      <c r="C42" s="4" t="n"/>
      <c r="D42" s="4" t="n"/>
      <c r="E42" s="4" t="n"/>
      <c r="F42" s="4" t="n"/>
      <c r="G42" s="4">
        <f>C42*F42</f>
        <v/>
      </c>
    </row>
    <row r="43">
      <c r="A43" s="4" t="n"/>
      <c r="B43" s="4" t="n"/>
      <c r="C43" s="4" t="n"/>
      <c r="D43" s="4" t="n"/>
      <c r="E43" s="4" t="n"/>
      <c r="F43" s="4" t="n"/>
      <c r="G43" s="4">
        <f>C43*F43</f>
        <v/>
      </c>
    </row>
    <row r="44">
      <c r="A44" s="4" t="n"/>
      <c r="B44" s="4" t="n"/>
      <c r="C44" s="4" t="n"/>
      <c r="D44" s="4" t="n"/>
      <c r="E44" s="4" t="n"/>
      <c r="F44" s="4" t="n"/>
      <c r="G44" s="4">
        <f>C44*F44</f>
        <v/>
      </c>
    </row>
    <row r="45">
      <c r="A45" s="4" t="n"/>
      <c r="B45" s="4" t="n"/>
      <c r="C45" s="4" t="n"/>
      <c r="D45" s="4" t="n"/>
      <c r="E45" s="4" t="n"/>
      <c r="F45" s="4" t="n"/>
      <c r="G45" s="4">
        <f>C45*F45</f>
        <v/>
      </c>
    </row>
    <row r="46">
      <c r="A46" s="4" t="n"/>
      <c r="B46" s="4" t="n"/>
      <c r="C46" s="4" t="n"/>
      <c r="D46" s="4" t="n"/>
      <c r="E46" s="4" t="n"/>
      <c r="F46" s="4" t="n"/>
      <c r="G46" s="4">
        <f>C46*F46</f>
        <v/>
      </c>
    </row>
    <row r="47">
      <c r="A47" s="4" t="n"/>
      <c r="B47" s="4" t="n"/>
      <c r="C47" s="4" t="n"/>
      <c r="D47" s="4" t="n"/>
      <c r="E47" s="4" t="n"/>
      <c r="F47" s="4" t="n"/>
      <c r="G47" s="4">
        <f>C47*F47</f>
        <v/>
      </c>
    </row>
    <row r="48">
      <c r="A48" s="4" t="n"/>
      <c r="B48" s="4" t="n"/>
      <c r="C48" s="4" t="n"/>
      <c r="D48" s="4" t="n"/>
      <c r="E48" s="4" t="n"/>
      <c r="F48" s="4" t="n"/>
      <c r="G48" s="4">
        <f>C48*F48</f>
        <v/>
      </c>
    </row>
    <row r="49">
      <c r="A49" s="4" t="n"/>
      <c r="B49" s="4" t="n"/>
      <c r="C49" s="4" t="n"/>
      <c r="D49" s="4" t="n"/>
      <c r="E49" s="4" t="n"/>
      <c r="F49" s="4" t="n"/>
      <c r="G49" s="4">
        <f>C49*F49</f>
        <v/>
      </c>
    </row>
    <row r="50">
      <c r="A50" s="4" t="n"/>
      <c r="B50" s="4" t="n"/>
      <c r="C50" s="4" t="n"/>
      <c r="D50" s="4" t="n"/>
      <c r="E50" s="4" t="n"/>
      <c r="F50" s="4" t="n"/>
      <c r="G50" s="4">
        <f>C50*F50</f>
        <v/>
      </c>
    </row>
    <row r="51">
      <c r="A51" s="5" t="inlineStr">
        <is>
          <t>KPI - Boissons</t>
        </is>
      </c>
    </row>
    <row r="52">
      <c r="A52" s="4" t="inlineStr">
        <is>
          <t>Valeur totale</t>
        </is>
      </c>
      <c r="B52" s="4">
        <f>SUM(G41:G50)</f>
        <v/>
      </c>
    </row>
    <row r="53">
      <c r="A53" s="4" t="inlineStr">
        <is>
          <t>Nombre d’articles</t>
        </is>
      </c>
      <c r="B53" s="4">
        <f>COUNTA(A41:A50)</f>
        <v/>
      </c>
    </row>
    <row r="54">
      <c r="A54" s="4" t="inlineStr">
        <is>
          <t>Valeur moyenne</t>
        </is>
      </c>
      <c r="B54" s="4">
        <f>IF(B52=0,0,B52/B53)</f>
        <v/>
      </c>
    </row>
    <row r="57">
      <c r="A57" s="2" t="inlineStr">
        <is>
          <t>Épices &amp; condiments</t>
        </is>
      </c>
    </row>
    <row r="58">
      <c r="A58" s="3" t="inlineStr">
        <is>
          <t>Nom du produit</t>
        </is>
      </c>
      <c r="B58" s="3" t="inlineStr">
        <is>
          <t>Catégorie</t>
        </is>
      </c>
      <c r="C58" s="3" t="inlineStr">
        <is>
          <t>Quantité</t>
        </is>
      </c>
      <c r="D58" s="3" t="inlineStr">
        <is>
          <t>Unité</t>
        </is>
      </c>
      <c r="E58" s="3" t="inlineStr">
        <is>
          <t>Quantité minimale</t>
        </is>
      </c>
      <c r="F58" s="3" t="inlineStr">
        <is>
          <t>Prix unitaire</t>
        </is>
      </c>
      <c r="G58" s="3" t="inlineStr">
        <is>
          <t>Valeur de stock</t>
        </is>
      </c>
    </row>
    <row r="59">
      <c r="A59" s="4" t="n"/>
      <c r="B59" s="4" t="n"/>
      <c r="C59" s="4" t="n"/>
      <c r="D59" s="4" t="n"/>
      <c r="E59" s="4" t="n"/>
      <c r="F59" s="4" t="n"/>
      <c r="G59" s="4">
        <f>C59*F59</f>
        <v/>
      </c>
    </row>
    <row r="60">
      <c r="A60" s="4" t="n"/>
      <c r="B60" s="4" t="n"/>
      <c r="C60" s="4" t="n"/>
      <c r="D60" s="4" t="n"/>
      <c r="E60" s="4" t="n"/>
      <c r="F60" s="4" t="n"/>
      <c r="G60" s="4">
        <f>C60*F60</f>
        <v/>
      </c>
    </row>
    <row r="61">
      <c r="A61" s="4" t="n"/>
      <c r="B61" s="4" t="n"/>
      <c r="C61" s="4" t="n"/>
      <c r="D61" s="4" t="n"/>
      <c r="E61" s="4" t="n"/>
      <c r="F61" s="4" t="n"/>
      <c r="G61" s="4">
        <f>C61*F61</f>
        <v/>
      </c>
    </row>
    <row r="62">
      <c r="A62" s="4" t="n"/>
      <c r="B62" s="4" t="n"/>
      <c r="C62" s="4" t="n"/>
      <c r="D62" s="4" t="n"/>
      <c r="E62" s="4" t="n"/>
      <c r="F62" s="4" t="n"/>
      <c r="G62" s="4">
        <f>C62*F62</f>
        <v/>
      </c>
    </row>
    <row r="63">
      <c r="A63" s="4" t="n"/>
      <c r="B63" s="4" t="n"/>
      <c r="C63" s="4" t="n"/>
      <c r="D63" s="4" t="n"/>
      <c r="E63" s="4" t="n"/>
      <c r="F63" s="4" t="n"/>
      <c r="G63" s="4">
        <f>C63*F63</f>
        <v/>
      </c>
    </row>
    <row r="64">
      <c r="A64" s="4" t="n"/>
      <c r="B64" s="4" t="n"/>
      <c r="C64" s="4" t="n"/>
      <c r="D64" s="4" t="n"/>
      <c r="E64" s="4" t="n"/>
      <c r="F64" s="4" t="n"/>
      <c r="G64" s="4">
        <f>C64*F64</f>
        <v/>
      </c>
    </row>
    <row r="65">
      <c r="A65" s="4" t="n"/>
      <c r="B65" s="4" t="n"/>
      <c r="C65" s="4" t="n"/>
      <c r="D65" s="4" t="n"/>
      <c r="E65" s="4" t="n"/>
      <c r="F65" s="4" t="n"/>
      <c r="G65" s="4">
        <f>C65*F65</f>
        <v/>
      </c>
    </row>
    <row r="66">
      <c r="A66" s="4" t="n"/>
      <c r="B66" s="4" t="n"/>
      <c r="C66" s="4" t="n"/>
      <c r="D66" s="4" t="n"/>
      <c r="E66" s="4" t="n"/>
      <c r="F66" s="4" t="n"/>
      <c r="G66" s="4">
        <f>C66*F66</f>
        <v/>
      </c>
    </row>
    <row r="67">
      <c r="A67" s="4" t="n"/>
      <c r="B67" s="4" t="n"/>
      <c r="C67" s="4" t="n"/>
      <c r="D67" s="4" t="n"/>
      <c r="E67" s="4" t="n"/>
      <c r="F67" s="4" t="n"/>
      <c r="G67" s="4">
        <f>C67*F67</f>
        <v/>
      </c>
    </row>
    <row r="68">
      <c r="A68" s="4" t="n"/>
      <c r="B68" s="4" t="n"/>
      <c r="C68" s="4" t="n"/>
      <c r="D68" s="4" t="n"/>
      <c r="E68" s="4" t="n"/>
      <c r="F68" s="4" t="n"/>
      <c r="G68" s="4">
        <f>C68*F68</f>
        <v/>
      </c>
    </row>
    <row r="69">
      <c r="A69" s="5" t="inlineStr">
        <is>
          <t>KPI - Épices &amp; condiments</t>
        </is>
      </c>
    </row>
    <row r="70">
      <c r="A70" s="4" t="inlineStr">
        <is>
          <t>Valeur totale</t>
        </is>
      </c>
      <c r="B70" s="4">
        <f>SUM(G59:G68)</f>
        <v/>
      </c>
    </row>
    <row r="71">
      <c r="A71" s="4" t="inlineStr">
        <is>
          <t>Nombre d’articles</t>
        </is>
      </c>
      <c r="B71" s="4">
        <f>COUNTA(A59:A68)</f>
        <v/>
      </c>
    </row>
    <row r="72">
      <c r="A72" s="4" t="inlineStr">
        <is>
          <t>Valeur moyenne</t>
        </is>
      </c>
      <c r="B72" s="4">
        <f>IF(B70=0,0,B70/B71)</f>
        <v/>
      </c>
    </row>
  </sheetData>
  <autoFilter ref="A58:G68"/>
  <mergeCells count="5">
    <mergeCell ref="A1:G1"/>
    <mergeCell ref="A3:G3"/>
    <mergeCell ref="A21:G21"/>
    <mergeCell ref="A39:G39"/>
    <mergeCell ref="A57:G57"/>
  </mergeCells>
  <conditionalFormatting sqref="C6">
    <cfRule type="cellIs" priority="1" operator="lessThan" dxfId="0" stopIfTrue="1">
      <formula>E6</formula>
    </cfRule>
  </conditionalFormatting>
  <conditionalFormatting sqref="C7">
    <cfRule type="cellIs" priority="2" operator="lessThan" dxfId="0" stopIfTrue="1">
      <formula>E7</formula>
    </cfRule>
  </conditionalFormatting>
  <conditionalFormatting sqref="C8">
    <cfRule type="cellIs" priority="3" operator="lessThan" dxfId="0" stopIfTrue="1">
      <formula>E8</formula>
    </cfRule>
  </conditionalFormatting>
  <conditionalFormatting sqref="C9">
    <cfRule type="cellIs" priority="4" operator="lessThan" dxfId="0" stopIfTrue="1">
      <formula>E9</formula>
    </cfRule>
  </conditionalFormatting>
  <conditionalFormatting sqref="C10">
    <cfRule type="cellIs" priority="5" operator="lessThan" dxfId="0" stopIfTrue="1">
      <formula>E10</formula>
    </cfRule>
  </conditionalFormatting>
  <conditionalFormatting sqref="C11">
    <cfRule type="cellIs" priority="6" operator="lessThan" dxfId="0" stopIfTrue="1">
      <formula>E11</formula>
    </cfRule>
  </conditionalFormatting>
  <conditionalFormatting sqref="C12">
    <cfRule type="cellIs" priority="7" operator="lessThan" dxfId="0" stopIfTrue="1">
      <formula>E12</formula>
    </cfRule>
  </conditionalFormatting>
  <conditionalFormatting sqref="C13">
    <cfRule type="cellIs" priority="8" operator="lessThan" dxfId="0" stopIfTrue="1">
      <formula>E13</formula>
    </cfRule>
  </conditionalFormatting>
  <conditionalFormatting sqref="C14">
    <cfRule type="cellIs" priority="9" operator="lessThan" dxfId="0" stopIfTrue="1">
      <formula>E14</formula>
    </cfRule>
  </conditionalFormatting>
  <conditionalFormatting sqref="C15">
    <cfRule type="cellIs" priority="10" operator="lessThan" dxfId="0" stopIfTrue="1">
      <formula>E15</formula>
    </cfRule>
  </conditionalFormatting>
  <conditionalFormatting sqref="C16">
    <cfRule type="cellIs" priority="11" operator="lessThan" dxfId="0" stopIfTrue="1">
      <formula>E16</formula>
    </cfRule>
  </conditionalFormatting>
  <conditionalFormatting sqref="C17">
    <cfRule type="cellIs" priority="12" operator="lessThan" dxfId="0" stopIfTrue="1">
      <formula>E17</formula>
    </cfRule>
  </conditionalFormatting>
  <conditionalFormatting sqref="C18">
    <cfRule type="cellIs" priority="13" operator="lessThan" dxfId="0" stopIfTrue="1">
      <formula>E18</formula>
    </cfRule>
  </conditionalFormatting>
  <conditionalFormatting sqref="C19">
    <cfRule type="cellIs" priority="14" operator="lessThan" dxfId="0" stopIfTrue="1">
      <formula>E19</formula>
    </cfRule>
  </conditionalFormatting>
  <conditionalFormatting sqref="C20">
    <cfRule type="cellIs" priority="15" operator="lessThan" dxfId="0" stopIfTrue="1">
      <formula>E20</formula>
    </cfRule>
  </conditionalFormatting>
  <conditionalFormatting sqref="C21">
    <cfRule type="cellIs" priority="16" operator="lessThan" dxfId="0" stopIfTrue="1">
      <formula>E21</formula>
    </cfRule>
  </conditionalFormatting>
  <conditionalFormatting sqref="C22">
    <cfRule type="cellIs" priority="17" operator="lessThan" dxfId="0" stopIfTrue="1">
      <formula>E22</formula>
    </cfRule>
  </conditionalFormatting>
  <conditionalFormatting sqref="C23">
    <cfRule type="cellIs" priority="18" operator="lessThan" dxfId="0" stopIfTrue="1">
      <formula>E23</formula>
    </cfRule>
  </conditionalFormatting>
  <conditionalFormatting sqref="C24">
    <cfRule type="cellIs" priority="19" operator="lessThan" dxfId="0" stopIfTrue="1">
      <formula>E24</formula>
    </cfRule>
  </conditionalFormatting>
  <conditionalFormatting sqref="C25">
    <cfRule type="cellIs" priority="20" operator="lessThan" dxfId="0" stopIfTrue="1">
      <formula>E25</formula>
    </cfRule>
  </conditionalFormatting>
  <conditionalFormatting sqref="C26">
    <cfRule type="cellIs" priority="21" operator="lessThan" dxfId="0" stopIfTrue="1">
      <formula>E26</formula>
    </cfRule>
  </conditionalFormatting>
  <conditionalFormatting sqref="C27">
    <cfRule type="cellIs" priority="22" operator="lessThan" dxfId="0" stopIfTrue="1">
      <formula>E27</formula>
    </cfRule>
  </conditionalFormatting>
  <conditionalFormatting sqref="C28">
    <cfRule type="cellIs" priority="23" operator="lessThan" dxfId="0" stopIfTrue="1">
      <formula>E28</formula>
    </cfRule>
  </conditionalFormatting>
  <conditionalFormatting sqref="C29">
    <cfRule type="cellIs" priority="24" operator="lessThan" dxfId="0" stopIfTrue="1">
      <formula>E29</formula>
    </cfRule>
  </conditionalFormatting>
  <conditionalFormatting sqref="C30">
    <cfRule type="cellIs" priority="25" operator="lessThan" dxfId="0" stopIfTrue="1">
      <formula>E30</formula>
    </cfRule>
  </conditionalFormatting>
  <conditionalFormatting sqref="C31">
    <cfRule type="cellIs" priority="26" operator="lessThan" dxfId="0" stopIfTrue="1">
      <formula>E31</formula>
    </cfRule>
  </conditionalFormatting>
  <conditionalFormatting sqref="C32">
    <cfRule type="cellIs" priority="27" operator="lessThan" dxfId="0" stopIfTrue="1">
      <formula>E32</formula>
    </cfRule>
  </conditionalFormatting>
  <conditionalFormatting sqref="C33">
    <cfRule type="cellIs" priority="28" operator="lessThan" dxfId="0" stopIfTrue="1">
      <formula>E33</formula>
    </cfRule>
  </conditionalFormatting>
  <conditionalFormatting sqref="C34">
    <cfRule type="cellIs" priority="29" operator="lessThan" dxfId="0" stopIfTrue="1">
      <formula>E34</formula>
    </cfRule>
  </conditionalFormatting>
  <conditionalFormatting sqref="C35">
    <cfRule type="cellIs" priority="30" operator="lessThan" dxfId="0" stopIfTrue="1">
      <formula>E35</formula>
    </cfRule>
  </conditionalFormatting>
  <conditionalFormatting sqref="C36">
    <cfRule type="cellIs" priority="31" operator="lessThan" dxfId="0" stopIfTrue="1">
      <formula>E36</formula>
    </cfRule>
  </conditionalFormatting>
  <conditionalFormatting sqref="C37">
    <cfRule type="cellIs" priority="32" operator="lessThan" dxfId="0" stopIfTrue="1">
      <formula>E37</formula>
    </cfRule>
  </conditionalFormatting>
  <conditionalFormatting sqref="C38">
    <cfRule type="cellIs" priority="33" operator="lessThan" dxfId="0" stopIfTrue="1">
      <formula>E38</formula>
    </cfRule>
  </conditionalFormatting>
  <conditionalFormatting sqref="C39">
    <cfRule type="cellIs" priority="34" operator="lessThan" dxfId="0" stopIfTrue="1">
      <formula>E39</formula>
    </cfRule>
  </conditionalFormatting>
  <conditionalFormatting sqref="C40">
    <cfRule type="cellIs" priority="35" operator="lessThan" dxfId="0" stopIfTrue="1">
      <formula>E40</formula>
    </cfRule>
  </conditionalFormatting>
  <conditionalFormatting sqref="C41">
    <cfRule type="cellIs" priority="36" operator="lessThan" dxfId="0" stopIfTrue="1">
      <formula>E41</formula>
    </cfRule>
  </conditionalFormatting>
  <conditionalFormatting sqref="C42">
    <cfRule type="cellIs" priority="37" operator="lessThan" dxfId="0" stopIfTrue="1">
      <formula>E42</formula>
    </cfRule>
  </conditionalFormatting>
  <conditionalFormatting sqref="C43">
    <cfRule type="cellIs" priority="38" operator="lessThan" dxfId="0" stopIfTrue="1">
      <formula>E43</formula>
    </cfRule>
  </conditionalFormatting>
  <conditionalFormatting sqref="C44">
    <cfRule type="cellIs" priority="39" operator="lessThan" dxfId="0" stopIfTrue="1">
      <formula>E44</formula>
    </cfRule>
  </conditionalFormatting>
  <conditionalFormatting sqref="C45">
    <cfRule type="cellIs" priority="40" operator="lessThan" dxfId="0" stopIfTrue="1">
      <formula>E45</formula>
    </cfRule>
  </conditionalFormatting>
  <conditionalFormatting sqref="C46">
    <cfRule type="cellIs" priority="41" operator="lessThan" dxfId="0" stopIfTrue="1">
      <formula>E46</formula>
    </cfRule>
  </conditionalFormatting>
  <conditionalFormatting sqref="C47">
    <cfRule type="cellIs" priority="42" operator="lessThan" dxfId="0" stopIfTrue="1">
      <formula>E47</formula>
    </cfRule>
  </conditionalFormatting>
  <conditionalFormatting sqref="C48">
    <cfRule type="cellIs" priority="43" operator="lessThan" dxfId="0" stopIfTrue="1">
      <formula>E48</formula>
    </cfRule>
  </conditionalFormatting>
  <conditionalFormatting sqref="C49">
    <cfRule type="cellIs" priority="44" operator="lessThan" dxfId="0" stopIfTrue="1">
      <formula>E49</formula>
    </cfRule>
  </conditionalFormatting>
  <conditionalFormatting sqref="C50">
    <cfRule type="cellIs" priority="45" operator="lessThan" dxfId="0" stopIfTrue="1">
      <formula>E50</formula>
    </cfRule>
  </conditionalFormatting>
  <conditionalFormatting sqref="C51">
    <cfRule type="cellIs" priority="46" operator="lessThan" dxfId="0" stopIfTrue="1">
      <formula>E51</formula>
    </cfRule>
  </conditionalFormatting>
  <conditionalFormatting sqref="C52">
    <cfRule type="cellIs" priority="47" operator="lessThan" dxfId="0" stopIfTrue="1">
      <formula>E52</formula>
    </cfRule>
  </conditionalFormatting>
  <conditionalFormatting sqref="C53">
    <cfRule type="cellIs" priority="48" operator="lessThan" dxfId="0" stopIfTrue="1">
      <formula>E53</formula>
    </cfRule>
  </conditionalFormatting>
  <conditionalFormatting sqref="C54">
    <cfRule type="cellIs" priority="49" operator="lessThan" dxfId="0" stopIfTrue="1">
      <formula>E54</formula>
    </cfRule>
  </conditionalFormatting>
  <conditionalFormatting sqref="C55">
    <cfRule type="cellIs" priority="50" operator="lessThan" dxfId="0" stopIfTrue="1">
      <formula>E55</formula>
    </cfRule>
  </conditionalFormatting>
  <conditionalFormatting sqref="C56">
    <cfRule type="cellIs" priority="51" operator="lessThan" dxfId="0" stopIfTrue="1">
      <formula>E56</formula>
    </cfRule>
  </conditionalFormatting>
  <conditionalFormatting sqref="C57">
    <cfRule type="cellIs" priority="52" operator="lessThan" dxfId="0" stopIfTrue="1">
      <formula>E57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</cols>
  <sheetData>
    <row r="1">
      <c r="A1" s="6" t="inlineStr">
        <is>
          <t>Tableau de Bord - Inventaire Cuisine</t>
        </is>
      </c>
    </row>
    <row r="2">
      <c r="A2" s="7" t="inlineStr">
        <is>
          <t>Catégorie</t>
        </is>
      </c>
      <c r="B2" s="7" t="inlineStr">
        <is>
          <t>Valeur totale</t>
        </is>
      </c>
      <c r="C2" s="7" t="inlineStr">
        <is>
          <t>Nombre d’articles</t>
        </is>
      </c>
      <c r="D2" s="7" t="inlineStr">
        <is>
          <t>Valeur moyenne</t>
        </is>
      </c>
    </row>
    <row r="3">
      <c r="A3" t="inlineStr">
        <is>
          <t>Produits frais</t>
        </is>
      </c>
      <c r="B3">
        <f>'Inventaire Cuisine'!B19</f>
        <v/>
      </c>
      <c r="C3">
        <f>'Inventaire Cuisine'!B20</f>
        <v/>
      </c>
      <c r="D3">
        <f>'Inventaire Cuisine'!B21</f>
        <v/>
      </c>
    </row>
    <row r="4">
      <c r="A4" t="inlineStr">
        <is>
          <t>Produits secs</t>
        </is>
      </c>
      <c r="B4">
        <f>'Inventaire Cuisine'!B36</f>
        <v/>
      </c>
      <c r="C4">
        <f>'Inventaire Cuisine'!B37</f>
        <v/>
      </c>
      <c r="D4">
        <f>'Inventaire Cuisine'!B38</f>
        <v/>
      </c>
    </row>
    <row r="5">
      <c r="A5" t="inlineStr">
        <is>
          <t>Boissons</t>
        </is>
      </c>
      <c r="B5">
        <f>'Inventaire Cuisine'!B53</f>
        <v/>
      </c>
      <c r="C5">
        <f>'Inventaire Cuisine'!B54</f>
        <v/>
      </c>
      <c r="D5">
        <f>'Inventaire Cuisine'!B55</f>
        <v/>
      </c>
    </row>
    <row r="6">
      <c r="A6" t="inlineStr">
        <is>
          <t>Épices &amp; condiments</t>
        </is>
      </c>
      <c r="B6">
        <f>'Inventaire Cuisine'!B70</f>
        <v/>
      </c>
      <c r="C6">
        <f>'Inventaire Cuisine'!B71</f>
        <v/>
      </c>
      <c r="D6">
        <f>'Inventaire Cuisine'!B72</f>
        <v/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2025-07-08T01:03:03Z</dcterms:created>
  <dcterms:modified xmlns:dcterms="http://purl.org/dc/terms/" xmlns:xsi="http://www.w3.org/2001/XMLSchema-instance" xsi:type="dcterms:W3CDTF">2025-07-08T01:03:03Z</dcterms:modified>
</cp:coreProperties>
</file>