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tables/table4.xml" ContentType="application/vnd.openxmlformats-officedocument.spreadsheetml.table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intenance Dashboard" sheetId="1" state="visible" r:id="rId1"/>
    <sheet xmlns:r="http://schemas.openxmlformats.org/officeDocument/2006/relationships" name="Maintenance Schedule" sheetId="2" state="visible" r:id="rId2"/>
    <sheet xmlns:r="http://schemas.openxmlformats.org/officeDocument/2006/relationships" name="KPI Tracking" sheetId="3" state="visible" r:id="rId3"/>
    <sheet xmlns:r="http://schemas.openxmlformats.org/officeDocument/2006/relationships" name="Asset Inventory" sheetId="4" state="visible" r:id="rId4"/>
    <sheet xmlns:r="http://schemas.openxmlformats.org/officeDocument/2006/relationships" name="User Data Entry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9BBB59"/>
        <bgColor rgb="009BBB59"/>
      </patternFill>
    </fill>
    <fill>
      <patternFill patternType="solid">
        <fgColor rgb="00C0504D"/>
        <bgColor rgb="00C0504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1" fillId="3" borderId="0" applyAlignment="1" pivotButton="0" quotePrefix="0" xfId="0">
      <alignment horizontal="center"/>
    </xf>
    <xf numFmtId="0" fontId="1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Preventive Maintenance KPIs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'Maintenance Dashboard'!$A$2:$A$6</f>
            </numRef>
          </cat>
          <val>
            <numRef>
              <f>'Maintenance Dashboard'!$B$2:$B$6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KPI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Value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Task Status Distribution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'User Data Entry'!$D$2:$D$5</f>
            </numRef>
          </cat>
          <val>
            <numRef>
              <f>'User Data Entry'!$D$1:$D$5</f>
            </numRef>
          </val>
        </ser>
        <dLbls>
          <showVal val="1"/>
        </dLbls>
        <firstSliceAng val="0"/>
      </pie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style val="13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Repair Time and Cost Over Time</a:t>
            </a:r>
          </a:p>
        </rich>
      </tx>
    </title>
    <plotArea>
      <lineChart>
        <grouping val="standard"/>
        <ser>
          <idx val="0"/>
          <order val="0"/>
          <tx>
            <strRef>
              <f>'User Data Entry'!E1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'User Data Entry'!$A$2:$A$5</f>
            </numRef>
          </cat>
          <val>
            <numRef>
              <f>'User Data Entry'!$E$2:$E$5</f>
            </numRef>
          </val>
        </ser>
        <ser>
          <idx val="1"/>
          <order val="1"/>
          <tx>
            <strRef>
              <f>'User Data Entry'!F1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'User Data Entry'!$A$2:$A$5</f>
            </numRef>
          </cat>
          <val>
            <numRef>
              <f>'User Data Entry'!$F$2:$F$5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Date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Value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Task Status Summary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'KPI Tracking'!$A$3:$A$4</f>
            </numRef>
          </cat>
          <val>
            <numRef>
              <f>'KPI Tracking'!$B$3:$B$4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Status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Task Count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5.xml><?xml version="1.0" encoding="utf-8"?>
<chartSpace xmlns="http://schemas.openxmlformats.org/drawingml/2006/chart">
  <style val="12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Maintenance Cost Over Time</a:t>
            </a:r>
          </a:p>
        </rich>
      </tx>
    </title>
    <plotArea>
      <lineChart>
        <grouping val="standard"/>
        <ser>
          <idx val="0"/>
          <order val="0"/>
          <tx>
            <strRef>
              <f>'User Data Entry'!F1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'User Data Entry'!$A$2:$A$12</f>
            </numRef>
          </cat>
          <val>
            <numRef>
              <f>'User Data Entry'!$F$2:$F$12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Date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Cost ($)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Relationship Type="http://schemas.openxmlformats.org/officeDocument/2006/relationships/chart" Target="/xl/charts/chart3.xml" Id="rId2"/><Relationship Type="http://schemas.openxmlformats.org/officeDocument/2006/relationships/chart" Target="/xl/charts/chart4.xml" Id="rId3"/><Relationship Type="http://schemas.openxmlformats.org/officeDocument/2006/relationships/chart" Target="/xl/charts/chart5.xml" Id="rId4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720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4</col>
      <colOff>0</colOff>
      <row>1</row>
      <rowOff>0</rowOff>
    </from>
    <ext cx="288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4</col>
      <colOff>0</colOff>
      <row>19</row>
      <rowOff>0</rowOff>
    </from>
    <ext cx="7200000" cy="36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4</col>
      <colOff>0</colOff>
      <row>1</row>
      <rowOff>0</rowOff>
    </from>
    <ext cx="3600000" cy="288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  <oneCellAnchor>
    <from>
      <col>4</col>
      <colOff>0</colOff>
      <row>19</row>
      <rowOff>0</rowOff>
    </from>
    <ext cx="7200000" cy="3600000"/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oneCellAnchor>
</wsDr>
</file>

<file path=xl/tables/table1.xml><?xml version="1.0" encoding="utf-8"?>
<table xmlns="http://schemas.openxmlformats.org/spreadsheetml/2006/main" id="1" name="DashboardTable" displayName="DashboardTable" ref="A1:C6" headerRowCount="1">
  <autoFilter ref="A1:C6"/>
  <tableColumns count="3">
    <tableColumn id="1" name="KPI"/>
    <tableColumn id="2" name="Current Value"/>
    <tableColumn id="3" name="Target"/>
  </tableColumns>
  <tableStyleInfo name="TableStyleMedium9" showRowStripes="1"/>
</table>
</file>

<file path=xl/tables/table2.xml><?xml version="1.0" encoding="utf-8"?>
<table xmlns="http://schemas.openxmlformats.org/spreadsheetml/2006/main" id="2" name="ScheduleTable" displayName="ScheduleTable" ref="A1:E1" headerRowCount="1">
  <autoFilter ref="A1:E1"/>
  <tableColumns count="5">
    <tableColumn id="1" name="Asset"/>
    <tableColumn id="2" name="Planned Date"/>
    <tableColumn id="3" name="Task Description"/>
    <tableColumn id="4" name="Frequency"/>
    <tableColumn id="5" name="Status"/>
  </tableColumns>
  <tableStyleInfo name="TableStyleMedium9" showRowStripes="1"/>
</table>
</file>

<file path=xl/tables/table3.xml><?xml version="1.0" encoding="utf-8"?>
<table xmlns="http://schemas.openxmlformats.org/spreadsheetml/2006/main" id="3" name="KPITable" displayName="KPITable" ref="A1:C1" headerRowCount="1">
  <autoFilter ref="A1:C1"/>
  <tableColumns count="3">
    <tableColumn id="1" name="KPI"/>
    <tableColumn id="2" name="Formula"/>
    <tableColumn id="3" name="Value"/>
  </tableColumns>
  <tableStyleInfo name="TableStyleMedium9" showRowStripes="1"/>
</table>
</file>

<file path=xl/tables/table4.xml><?xml version="1.0" encoding="utf-8"?>
<table xmlns="http://schemas.openxmlformats.org/spreadsheetml/2006/main" id="4" name="AssetTable" displayName="AssetTable" ref="A1:D1" headerRowCount="1">
  <autoFilter ref="A1:D1"/>
  <tableColumns count="4">
    <tableColumn id="1" name="Asset Name"/>
    <tableColumn id="2" name="Location"/>
    <tableColumn id="3" name="Type"/>
    <tableColumn id="4" name="Purchase Date"/>
  </tableColumns>
  <tableStyleInfo name="TableStyleMedium9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2.xml" Id="rId1"/><Relationship Type="http://schemas.openxmlformats.org/officeDocument/2006/relationships/table" Target="/xl/tables/table3.xml" Id="rId2"/></Relationships>
</file>

<file path=xl/worksheets/_rels/sheet4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KPI</t>
        </is>
      </c>
      <c r="B1" s="1" t="inlineStr">
        <is>
          <t>Current Value</t>
        </is>
      </c>
      <c r="C1" s="1" t="inlineStr">
        <is>
          <t>Target</t>
        </is>
      </c>
    </row>
    <row r="2">
      <c r="A2" t="inlineStr">
        <is>
          <t>Planned Maintenance %</t>
        </is>
      </c>
      <c r="B2" t="inlineStr">
        <is>
          <t>80%</t>
        </is>
      </c>
      <c r="C2" t="inlineStr">
        <is>
          <t>&gt; 75%</t>
        </is>
      </c>
    </row>
    <row r="3">
      <c r="A3" t="inlineStr">
        <is>
          <t>Overall Equipment Effectiveness</t>
        </is>
      </c>
      <c r="B3" t="inlineStr">
        <is>
          <t>85%</t>
        </is>
      </c>
      <c r="C3" t="inlineStr">
        <is>
          <t>&gt; 90%</t>
        </is>
      </c>
    </row>
    <row r="4">
      <c r="A4" t="inlineStr">
        <is>
          <t>Mean Time to Repair (MTTR)</t>
        </is>
      </c>
      <c r="B4" t="inlineStr">
        <is>
          <t>2 hours</t>
        </is>
      </c>
      <c r="C4" t="inlineStr">
        <is>
          <t>&lt; 4 hours</t>
        </is>
      </c>
    </row>
    <row r="5">
      <c r="A5" t="inlineStr">
        <is>
          <t>Mean Time Between Failures (MTBF)</t>
        </is>
      </c>
      <c r="B5" t="inlineStr">
        <is>
          <t>200 hours</t>
        </is>
      </c>
      <c r="C5" t="inlineStr">
        <is>
          <t>&gt; 150 hours</t>
        </is>
      </c>
    </row>
    <row r="6">
      <c r="A6" t="inlineStr">
        <is>
          <t>Preventive Maintenance Compliance</t>
        </is>
      </c>
      <c r="B6" t="inlineStr">
        <is>
          <t>90%</t>
        </is>
      </c>
      <c r="C6" t="inlineStr">
        <is>
          <t>&gt; 80%</t>
        </is>
      </c>
    </row>
  </sheetData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Asset</t>
        </is>
      </c>
      <c r="B1" s="1" t="inlineStr">
        <is>
          <t>Planned Date</t>
        </is>
      </c>
      <c r="C1" s="1" t="inlineStr">
        <is>
          <t>Task Description</t>
        </is>
      </c>
      <c r="D1" s="1" t="inlineStr">
        <is>
          <t>Frequency</t>
        </is>
      </c>
      <c r="E1" s="1" t="inlineStr">
        <is>
          <t>Status</t>
        </is>
      </c>
    </row>
    <row r="2">
      <c r="A2" t="inlineStr">
        <is>
          <t>Roof</t>
        </is>
      </c>
      <c r="B2" t="inlineStr">
        <is>
          <t>2025-07-01</t>
        </is>
      </c>
      <c r="C2" t="inlineStr">
        <is>
          <t>Inspect and clean gutters</t>
        </is>
      </c>
      <c r="D2" t="inlineStr">
        <is>
          <t>Semi-annual</t>
        </is>
      </c>
      <c r="E2" t="inlineStr">
        <is>
          <t>Planned</t>
        </is>
      </c>
    </row>
    <row r="3">
      <c r="A3" t="inlineStr">
        <is>
          <t>HVAC System</t>
        </is>
      </c>
      <c r="B3" t="inlineStr">
        <is>
          <t>2025-09-01</t>
        </is>
      </c>
      <c r="C3" t="inlineStr">
        <is>
          <t>Check and service system</t>
        </is>
      </c>
      <c r="D3" t="inlineStr">
        <is>
          <t>Annual</t>
        </is>
      </c>
      <c r="E3" t="inlineStr">
        <is>
          <t>Planned</t>
        </is>
      </c>
    </row>
    <row r="4">
      <c r="A4" t="inlineStr">
        <is>
          <t>Garden</t>
        </is>
      </c>
      <c r="B4" t="inlineStr">
        <is>
          <t>2025-07-05</t>
        </is>
      </c>
      <c r="C4" t="inlineStr">
        <is>
          <t>Trim hedges and mow lawn</t>
        </is>
      </c>
      <c r="D4" t="inlineStr">
        <is>
          <t>Monthly</t>
        </is>
      </c>
      <c r="E4" t="inlineStr">
        <is>
          <t>Completed</t>
        </is>
      </c>
    </row>
    <row r="5">
      <c r="A5" t="inlineStr">
        <is>
          <t>Pool</t>
        </is>
      </c>
      <c r="B5" t="inlineStr">
        <is>
          <t>2025-07-03</t>
        </is>
      </c>
      <c r="C5" t="inlineStr">
        <is>
          <t>Check chemical levels and clean filter</t>
        </is>
      </c>
      <c r="D5" t="inlineStr">
        <is>
          <t>Weekly</t>
        </is>
      </c>
      <c r="E5" t="inlineStr">
        <is>
          <t>Completed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KPI</t>
        </is>
      </c>
      <c r="B1" s="1" t="inlineStr">
        <is>
          <t>Formula</t>
        </is>
      </c>
      <c r="C1" s="1" t="inlineStr">
        <is>
          <t>Value</t>
        </is>
      </c>
      <c r="G1" s="3" t="inlineStr">
        <is>
          <t>Alerts</t>
        </is>
      </c>
    </row>
    <row r="2">
      <c r="A2" t="inlineStr">
        <is>
          <t>% Tasks Completed</t>
        </is>
      </c>
      <c r="B2">
        <f>COUNTIF('User Data Entry'!D2:D100,"Completed")/COUNTA('User Data Entry'!D2:D100)</f>
        <v/>
      </c>
      <c r="C2" t="inlineStr"/>
      <c r="G2" t="inlineStr">
        <is>
          <t>Check: Tasks marked as 'Planned' are still pending</t>
        </is>
      </c>
    </row>
    <row r="3">
      <c r="A3" t="inlineStr">
        <is>
          <t>Total Completed Tasks</t>
        </is>
      </c>
      <c r="B3">
        <f>COUNTIF('User Data Entry'!D2:D100,"Completed")</f>
        <v/>
      </c>
      <c r="C3" t="inlineStr"/>
      <c r="G3" t="inlineStr">
        <is>
          <t>Alert: Avg. Repair Time &gt; 2 hrs</t>
        </is>
      </c>
    </row>
    <row r="4">
      <c r="A4" t="inlineStr">
        <is>
          <t>Total Planned Tasks</t>
        </is>
      </c>
      <c r="B4">
        <f>COUNTIF('User Data Entry'!D2:D100,"Planned")</f>
        <v/>
      </c>
      <c r="C4" t="inlineStr"/>
      <c r="G4">
        <f>IF(B5&gt;2,"⚠️ Review long repair times","✓ Repair times acceptable")</f>
        <v/>
      </c>
    </row>
    <row r="5">
      <c r="A5" t="inlineStr">
        <is>
          <t>Average Repair Time</t>
        </is>
      </c>
      <c r="B5">
        <f>AVERAGEIF('User Data Entry'!D2:D100,"Completed",'User Data Entry'!E2:E100)</f>
        <v/>
      </c>
      <c r="C5" t="inlineStr"/>
    </row>
    <row r="6">
      <c r="A6" t="inlineStr">
        <is>
          <t>Average Cost</t>
        </is>
      </c>
      <c r="B6">
        <f>AVERAGEIF('User Data Entry'!D2:D100,"Completed",'User Data Entry'!F2:F100)</f>
        <v/>
      </c>
      <c r="C6" t="inlineStr"/>
    </row>
    <row r="7">
      <c r="A7" t="inlineStr">
        <is>
          <t>Total Maintenance Cost</t>
        </is>
      </c>
      <c r="B7">
        <f>SUM('User Data Entry'!F2:F100)</f>
        <v/>
      </c>
      <c r="C7" t="inlineStr"/>
    </row>
  </sheetData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Asset Name</t>
        </is>
      </c>
      <c r="B1" s="1" t="inlineStr">
        <is>
          <t>Location</t>
        </is>
      </c>
      <c r="C1" s="1" t="inlineStr">
        <is>
          <t>Type</t>
        </is>
      </c>
      <c r="D1" s="1" t="inlineStr">
        <is>
          <t>Purchase Date</t>
        </is>
      </c>
    </row>
    <row r="2">
      <c r="A2" t="inlineStr">
        <is>
          <t>Roof</t>
        </is>
      </c>
      <c r="B2" t="inlineStr">
        <is>
          <t>Main House</t>
        </is>
      </c>
      <c r="C2" t="inlineStr">
        <is>
          <t>Structural</t>
        </is>
      </c>
      <c r="D2" t="inlineStr">
        <is>
          <t>2020-03-15</t>
        </is>
      </c>
    </row>
    <row r="3">
      <c r="A3" t="inlineStr">
        <is>
          <t>HVAC System</t>
        </is>
      </c>
      <c r="B3" t="inlineStr">
        <is>
          <t>Main House</t>
        </is>
      </c>
      <c r="C3" t="inlineStr">
        <is>
          <t>System</t>
        </is>
      </c>
      <c r="D3" t="inlineStr">
        <is>
          <t>2021-05-10</t>
        </is>
      </c>
    </row>
    <row r="4">
      <c r="A4" t="inlineStr">
        <is>
          <t>Garden</t>
        </is>
      </c>
      <c r="B4" t="inlineStr">
        <is>
          <t>Exterior</t>
        </is>
      </c>
      <c r="C4" t="inlineStr">
        <is>
          <t>Landscaping</t>
        </is>
      </c>
      <c r="D4" t="inlineStr">
        <is>
          <t>2019-06-01</t>
        </is>
      </c>
    </row>
    <row r="5">
      <c r="A5" t="inlineStr">
        <is>
          <t>Pool</t>
        </is>
      </c>
      <c r="B5" t="inlineStr">
        <is>
          <t>Backyard</t>
        </is>
      </c>
      <c r="C5" t="inlineStr">
        <is>
          <t>Amenity</t>
        </is>
      </c>
      <c r="D5" t="inlineStr">
        <is>
          <t>2022-04-20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Date</t>
        </is>
      </c>
      <c r="B1" s="2" t="inlineStr">
        <is>
          <t>Asset</t>
        </is>
      </c>
      <c r="C1" s="2" t="inlineStr">
        <is>
          <t>Task</t>
        </is>
      </c>
      <c r="D1" s="2" t="inlineStr">
        <is>
          <t>Status</t>
        </is>
      </c>
      <c r="E1" s="2" t="inlineStr">
        <is>
          <t>Repair Time (hrs)</t>
        </is>
      </c>
      <c r="F1" s="2" t="inlineStr">
        <is>
          <t>Cost ($)</t>
        </is>
      </c>
    </row>
    <row r="2">
      <c r="A2" t="inlineStr">
        <is>
          <t>2025-07-01</t>
        </is>
      </c>
      <c r="B2" t="inlineStr">
        <is>
          <t>Roof</t>
        </is>
      </c>
      <c r="C2" t="inlineStr">
        <is>
          <t>Clean gutters</t>
        </is>
      </c>
      <c r="D2" t="inlineStr">
        <is>
          <t>Completed</t>
        </is>
      </c>
      <c r="E2" t="n">
        <v>1.5</v>
      </c>
      <c r="F2" t="n">
        <v>100</v>
      </c>
    </row>
    <row r="3">
      <c r="A3" t="inlineStr">
        <is>
          <t>2025-07-03</t>
        </is>
      </c>
      <c r="B3" t="inlineStr">
        <is>
          <t>Pool</t>
        </is>
      </c>
      <c r="C3" t="inlineStr">
        <is>
          <t>Filter cleaning</t>
        </is>
      </c>
      <c r="D3" t="inlineStr">
        <is>
          <t>Completed</t>
        </is>
      </c>
      <c r="E3" t="n">
        <v>1</v>
      </c>
      <c r="F3" t="n">
        <v>75</v>
      </c>
    </row>
    <row r="4">
      <c r="A4" t="inlineStr">
        <is>
          <t>2025-07-05</t>
        </is>
      </c>
      <c r="B4" t="inlineStr">
        <is>
          <t>Garden</t>
        </is>
      </c>
      <c r="C4" t="inlineStr">
        <is>
          <t>Hedge trimming</t>
        </is>
      </c>
      <c r="D4" t="inlineStr">
        <is>
          <t>Completed</t>
        </is>
      </c>
      <c r="E4" t="n">
        <v>2</v>
      </c>
      <c r="F4" t="n">
        <v>60</v>
      </c>
    </row>
    <row r="5">
      <c r="A5" t="inlineStr">
        <is>
          <t>2025-07-10</t>
        </is>
      </c>
      <c r="B5" t="inlineStr">
        <is>
          <t>HVAC System</t>
        </is>
      </c>
      <c r="C5" t="inlineStr">
        <is>
          <t>Service check</t>
        </is>
      </c>
      <c r="D5" t="inlineStr">
        <is>
          <t>Planned</t>
        </is>
      </c>
      <c r="E5" t="inlineStr"/>
      <c r="F5" t="inlineStr"/>
    </row>
    <row r="6">
      <c r="A6" t="inlineStr">
        <is>
          <t>2025-07-12</t>
        </is>
      </c>
      <c r="B6" t="inlineStr">
        <is>
          <t>Roof</t>
        </is>
      </c>
      <c r="C6" t="inlineStr">
        <is>
          <t>Tile replacement</t>
        </is>
      </c>
      <c r="D6" t="inlineStr">
        <is>
          <t>Completed</t>
        </is>
      </c>
      <c r="E6" t="n">
        <v>3</v>
      </c>
      <c r="F6" t="n">
        <v>250</v>
      </c>
    </row>
    <row r="7">
      <c r="A7" t="inlineStr">
        <is>
          <t>2025-07-15</t>
        </is>
      </c>
      <c r="B7" t="inlineStr">
        <is>
          <t>Pool</t>
        </is>
      </c>
      <c r="C7" t="inlineStr">
        <is>
          <t>Water pump check</t>
        </is>
      </c>
      <c r="D7" t="inlineStr">
        <is>
          <t>Completed</t>
        </is>
      </c>
      <c r="E7" t="n">
        <v>1.5</v>
      </c>
      <c r="F7" t="n">
        <v>120</v>
      </c>
    </row>
    <row r="8">
      <c r="A8" t="inlineStr">
        <is>
          <t>2025-07-18</t>
        </is>
      </c>
      <c r="B8" t="inlineStr">
        <is>
          <t>Garden</t>
        </is>
      </c>
      <c r="C8" t="inlineStr">
        <is>
          <t>Tree pruning</t>
        </is>
      </c>
      <c r="D8" t="inlineStr">
        <is>
          <t>Completed</t>
        </is>
      </c>
      <c r="E8" t="n">
        <v>2.5</v>
      </c>
      <c r="F8" t="n">
        <v>90</v>
      </c>
    </row>
    <row r="9">
      <c r="A9" t="inlineStr">
        <is>
          <t>2025-07-20</t>
        </is>
      </c>
      <c r="B9" t="inlineStr">
        <is>
          <t>HVAC System</t>
        </is>
      </c>
      <c r="C9" t="inlineStr">
        <is>
          <t>Filter replacement</t>
        </is>
      </c>
      <c r="D9" t="inlineStr">
        <is>
          <t>Completed</t>
        </is>
      </c>
      <c r="E9" t="n">
        <v>1</v>
      </c>
      <c r="F9" t="n">
        <v>80</v>
      </c>
    </row>
    <row r="10">
      <c r="A10" t="inlineStr">
        <is>
          <t>2025-07-22</t>
        </is>
      </c>
      <c r="B10" t="inlineStr">
        <is>
          <t>Exterior</t>
        </is>
      </c>
      <c r="C10" t="inlineStr">
        <is>
          <t>Paint touch-up</t>
        </is>
      </c>
      <c r="D10" t="inlineStr">
        <is>
          <t>Planned</t>
        </is>
      </c>
      <c r="E10" t="inlineStr"/>
      <c r="F10" t="inlineStr"/>
    </row>
    <row r="11">
      <c r="A11" t="inlineStr">
        <is>
          <t>2025-07-25</t>
        </is>
      </c>
      <c r="B11" t="inlineStr">
        <is>
          <t>Interior</t>
        </is>
      </c>
      <c r="C11" t="inlineStr">
        <is>
          <t>Light fixture repair</t>
        </is>
      </c>
      <c r="D11" t="inlineStr">
        <is>
          <t>Completed</t>
        </is>
      </c>
      <c r="E11" t="n">
        <v>1</v>
      </c>
      <c r="F11" t="n">
        <v>50</v>
      </c>
    </row>
    <row r="12">
      <c r="A12" t="inlineStr">
        <is>
          <t>2025-07-27</t>
        </is>
      </c>
      <c r="B12" t="inlineStr">
        <is>
          <t>Garage</t>
        </is>
      </c>
      <c r="C12" t="inlineStr">
        <is>
          <t>Door maintenance</t>
        </is>
      </c>
      <c r="D12" t="inlineStr">
        <is>
          <t>Completed</t>
        </is>
      </c>
      <c r="E12" t="n">
        <v>2</v>
      </c>
      <c r="F12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2025-07-11T23:18:28Z</dcterms:created>
  <dcterms:modified xmlns:dcterms="http://purl.org/dc/terms/" xmlns:xsi="http://www.w3.org/2001/XMLSchema-instance" xsi:type="dcterms:W3CDTF">2025-07-11T23:18:28Z</dcterms:modified>
</cp:coreProperties>
</file>