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WBS" sheetId="1" state="visible" r:id="rId1"/>
    <sheet xmlns:r="http://schemas.openxmlformats.org/officeDocument/2006/relationships" name="Tableau de Bord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8"/>
    </font>
    <font>
      <b val="1"/>
    </font>
  </fonts>
  <fills count="3">
    <fill>
      <patternFill/>
    </fill>
    <fill>
      <patternFill patternType="gray125"/>
    </fill>
    <fill>
      <patternFill patternType="solid">
        <fgColor rgb="00002060"/>
        <bgColor rgb="0000206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0" borderId="1" applyAlignment="1" pivotButton="0" quotePrefix="0" xfId="0">
      <alignment horizontal="left"/>
    </xf>
    <xf numFmtId="0" fontId="0" fillId="0" borderId="1" applyAlignment="1" pivotButton="0" quotePrefix="0" xfId="0">
      <alignment horizontal="lef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ID WBS</t>
        </is>
      </c>
      <c r="B1" t="inlineStr">
        <is>
          <t>Niveau</t>
        </is>
      </c>
      <c r="C1" t="inlineStr">
        <is>
          <t>Tâche</t>
        </is>
      </c>
      <c r="D1" t="inlineStr">
        <is>
          <t>Responsable</t>
        </is>
      </c>
      <c r="E1" t="inlineStr">
        <is>
          <t>Début</t>
        </is>
      </c>
      <c r="F1" t="inlineStr">
        <is>
          <t>Fin</t>
        </is>
      </c>
      <c r="G1" t="inlineStr">
        <is>
          <t>Durée</t>
        </is>
      </c>
      <c r="H1" t="inlineStr">
        <is>
          <t>% Achevé</t>
        </is>
      </c>
      <c r="I1" t="inlineStr">
        <is>
          <t>Statut</t>
        </is>
      </c>
    </row>
    <row r="2">
      <c r="A2" t="inlineStr">
        <is>
          <t>1</t>
        </is>
      </c>
      <c r="B2" t="inlineStr">
        <is>
          <t>Phase</t>
        </is>
      </c>
      <c r="C2" t="inlineStr">
        <is>
          <t>Lancement du projet</t>
        </is>
      </c>
      <c r="D2" t="inlineStr">
        <is>
          <t>Chef de projet</t>
        </is>
      </c>
      <c r="E2" t="inlineStr">
        <is>
          <t>2025-07-01</t>
        </is>
      </c>
      <c r="F2" t="inlineStr">
        <is>
          <t>2025-07-05</t>
        </is>
      </c>
      <c r="G2">
        <f>F2-E2+1</f>
        <v/>
      </c>
      <c r="H2" t="n">
        <v>100</v>
      </c>
      <c r="I2" t="inlineStr">
        <is>
          <t>Terminé</t>
        </is>
      </c>
    </row>
    <row r="3">
      <c r="A3" t="inlineStr">
        <is>
          <t>1.1</t>
        </is>
      </c>
      <c r="B3" t="inlineStr">
        <is>
          <t>Sous-Phase</t>
        </is>
      </c>
      <c r="C3" t="inlineStr">
        <is>
          <t>Identifier les objectifs</t>
        </is>
      </c>
      <c r="D3" t="inlineStr">
        <is>
          <t>Chef de projet</t>
        </is>
      </c>
      <c r="E3" t="inlineStr">
        <is>
          <t>2025-07-01</t>
        </is>
      </c>
      <c r="F3" t="inlineStr">
        <is>
          <t>2025-07-02</t>
        </is>
      </c>
      <c r="G3">
        <f>F3-E3+1</f>
        <v/>
      </c>
      <c r="H3" t="n">
        <v>100</v>
      </c>
      <c r="I3" t="inlineStr">
        <is>
          <t>Terminé</t>
        </is>
      </c>
    </row>
    <row r="4">
      <c r="A4" t="inlineStr">
        <is>
          <t>1.2</t>
        </is>
      </c>
      <c r="B4" t="inlineStr">
        <is>
          <t>Sous-Phase</t>
        </is>
      </c>
      <c r="C4" t="inlineStr">
        <is>
          <t>Identifier les parties prenantes</t>
        </is>
      </c>
      <c r="D4" t="inlineStr">
        <is>
          <t>Analyste</t>
        </is>
      </c>
      <c r="E4" t="inlineStr">
        <is>
          <t>2025-07-03</t>
        </is>
      </c>
      <c r="F4" t="inlineStr">
        <is>
          <t>2025-07-05</t>
        </is>
      </c>
      <c r="G4">
        <f>F4-E4+1</f>
        <v/>
      </c>
      <c r="H4" t="n">
        <v>100</v>
      </c>
      <c r="I4" t="inlineStr">
        <is>
          <t>Terminé</t>
        </is>
      </c>
    </row>
    <row r="5">
      <c r="A5" t="inlineStr">
        <is>
          <t>2</t>
        </is>
      </c>
      <c r="B5" t="inlineStr">
        <is>
          <t>Phase</t>
        </is>
      </c>
      <c r="C5" t="inlineStr">
        <is>
          <t>Planification</t>
        </is>
      </c>
      <c r="D5" t="inlineStr">
        <is>
          <t>PMO</t>
        </is>
      </c>
      <c r="E5" t="inlineStr">
        <is>
          <t>2025-07-06</t>
        </is>
      </c>
      <c r="F5" t="inlineStr">
        <is>
          <t>2025-07-15</t>
        </is>
      </c>
      <c r="G5">
        <f>F5-E5+1</f>
        <v/>
      </c>
      <c r="H5" t="n">
        <v>50</v>
      </c>
      <c r="I5" t="inlineStr">
        <is>
          <t>En cours</t>
        </is>
      </c>
    </row>
    <row r="6">
      <c r="A6" t="inlineStr">
        <is>
          <t>2.1</t>
        </is>
      </c>
      <c r="B6" t="inlineStr">
        <is>
          <t>Sous-Phase</t>
        </is>
      </c>
      <c r="C6" t="inlineStr">
        <is>
          <t>Créer l’échéancier</t>
        </is>
      </c>
      <c r="D6" t="inlineStr">
        <is>
          <t>Chef de projet</t>
        </is>
      </c>
      <c r="E6" t="inlineStr">
        <is>
          <t>2025-07-06</t>
        </is>
      </c>
      <c r="F6" t="inlineStr">
        <is>
          <t>2025-07-09</t>
        </is>
      </c>
      <c r="G6">
        <f>F6-E6+1</f>
        <v/>
      </c>
      <c r="H6" t="n">
        <v>75</v>
      </c>
      <c r="I6" t="inlineStr">
        <is>
          <t>En cours</t>
        </is>
      </c>
    </row>
    <row r="7">
      <c r="A7" t="inlineStr">
        <is>
          <t>2.2</t>
        </is>
      </c>
      <c r="B7" t="inlineStr">
        <is>
          <t>Sous-Phase</t>
        </is>
      </c>
      <c r="C7" t="inlineStr">
        <is>
          <t>Évaluer les coûts</t>
        </is>
      </c>
      <c r="D7" t="inlineStr">
        <is>
          <t>PMO</t>
        </is>
      </c>
      <c r="E7" t="inlineStr">
        <is>
          <t>2025-07-10</t>
        </is>
      </c>
      <c r="F7" t="inlineStr">
        <is>
          <t>2025-07-15</t>
        </is>
      </c>
      <c r="G7">
        <f>F7-E7+1</f>
        <v/>
      </c>
      <c r="H7" t="n">
        <v>25</v>
      </c>
      <c r="I7" t="inlineStr">
        <is>
          <t>En cours</t>
        </is>
      </c>
    </row>
    <row r="8">
      <c r="A8" t="inlineStr">
        <is>
          <t>3</t>
        </is>
      </c>
      <c r="B8" t="inlineStr">
        <is>
          <t>Phase</t>
        </is>
      </c>
      <c r="C8" t="inlineStr">
        <is>
          <t>Exécution</t>
        </is>
      </c>
      <c r="D8" t="inlineStr">
        <is>
          <t>Chef de projet</t>
        </is>
      </c>
      <c r="E8" t="inlineStr">
        <is>
          <t>2025-07-16</t>
        </is>
      </c>
      <c r="F8" t="inlineStr">
        <is>
          <t>2025-07-30</t>
        </is>
      </c>
      <c r="G8">
        <f>F8-E8+1</f>
        <v/>
      </c>
      <c r="H8" t="n">
        <v>0</v>
      </c>
      <c r="I8" t="inlineStr">
        <is>
          <t>Non commencé</t>
        </is>
      </c>
    </row>
    <row r="9">
      <c r="A9" t="inlineStr">
        <is>
          <t>3.1</t>
        </is>
      </c>
      <c r="B9" t="inlineStr">
        <is>
          <t>Sous-Phase</t>
        </is>
      </c>
      <c r="C9" t="inlineStr">
        <is>
          <t>Mettre en œuvre le plan</t>
        </is>
      </c>
      <c r="D9" t="inlineStr">
        <is>
          <t>Équipe projet</t>
        </is>
      </c>
      <c r="E9" t="inlineStr">
        <is>
          <t>2025-07-16</t>
        </is>
      </c>
      <c r="F9" t="inlineStr">
        <is>
          <t>2025-07-25</t>
        </is>
      </c>
      <c r="G9">
        <f>F9-E9+1</f>
        <v/>
      </c>
      <c r="H9" t="n">
        <v>0</v>
      </c>
      <c r="I9" t="inlineStr">
        <is>
          <t>Non commencé</t>
        </is>
      </c>
    </row>
    <row r="10">
      <c r="A10" t="inlineStr">
        <is>
          <t>3.2</t>
        </is>
      </c>
      <c r="B10" t="inlineStr">
        <is>
          <t>Sous-Phase</t>
        </is>
      </c>
      <c r="C10" t="inlineStr">
        <is>
          <t>Suivre les progrès</t>
        </is>
      </c>
      <c r="D10" t="inlineStr">
        <is>
          <t>Chef de projet</t>
        </is>
      </c>
      <c r="E10" t="inlineStr">
        <is>
          <t>2025-07-26</t>
        </is>
      </c>
      <c r="F10" t="inlineStr">
        <is>
          <t>2025-07-30</t>
        </is>
      </c>
      <c r="G10">
        <f>F10-E10+1</f>
        <v/>
      </c>
      <c r="H10" t="n">
        <v>0</v>
      </c>
      <c r="I10" t="inlineStr">
        <is>
          <t>Non commencé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7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</cols>
  <sheetData>
    <row r="1">
      <c r="A1" s="1" t="inlineStr">
        <is>
          <t>Tableau de Bord du Projet</t>
        </is>
      </c>
    </row>
    <row r="2">
      <c r="A2" s="2" t="inlineStr">
        <is>
          <t>Indicateur</t>
        </is>
      </c>
      <c r="B2" s="3" t="inlineStr">
        <is>
          <t>Formule</t>
        </is>
      </c>
      <c r="C2" s="3" t="inlineStr">
        <is>
          <t>Résultat (Excel)</t>
        </is>
      </c>
      <c r="D2" s="3" t="inlineStr">
        <is>
          <t>Description</t>
        </is>
      </c>
    </row>
    <row r="3">
      <c r="A3" s="2" t="inlineStr">
        <is>
          <t>Tâches totales</t>
        </is>
      </c>
      <c r="B3" s="3">
        <f>COUNTA(WBS!C2:C100)</f>
        <v/>
      </c>
      <c r="C3" s="3" t="inlineStr"/>
      <c r="D3" s="3" t="inlineStr">
        <is>
          <t>Nombre total de tâches</t>
        </is>
      </c>
    </row>
    <row r="4">
      <c r="A4" s="2" t="inlineStr">
        <is>
          <t>% moyen achevé</t>
        </is>
      </c>
      <c r="B4" s="3">
        <f>AVERAGE(WBS!H2:H100)</f>
        <v/>
      </c>
      <c r="C4" s="3" t="inlineStr"/>
      <c r="D4" s="3" t="inlineStr">
        <is>
          <t>Avancement global moyen</t>
        </is>
      </c>
    </row>
    <row r="5">
      <c r="A5" s="2" t="inlineStr">
        <is>
          <t>Tâches terminées</t>
        </is>
      </c>
      <c r="B5" s="3">
        <f>COUNTIF(WBS!I2:I100,"Terminé")</f>
        <v/>
      </c>
      <c r="C5" s="3" t="inlineStr"/>
      <c r="D5" s="3" t="inlineStr">
        <is>
          <t>Nombre de tâches terminées</t>
        </is>
      </c>
    </row>
    <row r="6">
      <c r="A6" s="2" t="inlineStr">
        <is>
          <t>Tâches en cours</t>
        </is>
      </c>
      <c r="B6" s="3">
        <f>COUNTIF(WBS!I2:I100,"En cours")</f>
        <v/>
      </c>
      <c r="C6" s="3" t="inlineStr"/>
      <c r="D6" s="3" t="inlineStr">
        <is>
          <t>Nombre de tâches en cours</t>
        </is>
      </c>
    </row>
    <row r="7">
      <c r="A7" t="inlineStr">
        <is>
          <t>Tâches non commencées</t>
        </is>
      </c>
      <c r="B7">
        <f>COUNTIF(WBS!I2:I100,"Non commencé")</f>
        <v/>
      </c>
      <c r="C7" t="inlineStr"/>
      <c r="D7" t="inlineStr">
        <is>
          <t>Nombre de tâches non commencées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2025-06-18T16:48:46Z</dcterms:created>
  <dcterms:modified xmlns:dcterms="http://purl.org/dc/terms/" xmlns:xsi="http://www.w3.org/2001/XMLSchema-instance" xsi:type="dcterms:W3CDTF">2025-06-18T16:48:46Z</dcterms:modified>
</cp:coreProperties>
</file>