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har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  <font>
      <sz val="8"/>
    </font>
  </fonts>
  <fills count="16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F81BD"/>
        <bgColor rgb="004F81BD"/>
      </patternFill>
    </fill>
    <fill>
      <patternFill patternType="solid">
        <fgColor rgb="00C0504D"/>
        <bgColor rgb="00C0504D"/>
      </patternFill>
    </fill>
    <fill>
      <patternFill patternType="solid">
        <fgColor rgb="009BBB59"/>
        <bgColor rgb="009BBB59"/>
      </patternFill>
    </fill>
    <fill>
      <patternFill patternType="solid">
        <fgColor rgb="008064A2"/>
        <bgColor rgb="008064A2"/>
      </patternFill>
    </fill>
    <fill>
      <patternFill patternType="solid">
        <fgColor rgb="00FFC000"/>
        <bgColor rgb="00FFC000"/>
      </patternFill>
    </fill>
    <fill>
      <patternFill patternType="solid">
        <fgColor rgb="0000B0F0"/>
        <bgColor rgb="0000B0F0"/>
      </patternFill>
    </fill>
    <fill>
      <patternFill patternType="solid">
        <fgColor rgb="0092D050"/>
        <bgColor rgb="0092D050"/>
      </patternFill>
    </fill>
    <fill>
      <patternFill patternType="solid">
        <fgColor rgb="007030A0"/>
        <bgColor rgb="007030A0"/>
      </patternFill>
    </fill>
    <fill>
      <patternFill patternType="solid">
        <fgColor rgb="00FF0000"/>
        <bgColor rgb="00FF0000"/>
      </patternFill>
    </fill>
    <fill>
      <patternFill patternType="solid">
        <fgColor rgb="004472C4"/>
        <bgColor rgb="004472C4"/>
      </patternFill>
    </fill>
    <fill>
      <patternFill patternType="solid">
        <fgColor rgb="00FF9900"/>
        <bgColor rgb="00FF9900"/>
      </patternFill>
    </fill>
    <fill>
      <patternFill patternType="solid">
        <fgColor rgb="00D9D9D9"/>
        <bgColor rgb="00D9D9D9"/>
      </patternFill>
    </fill>
    <fill>
      <patternFill patternType="solid">
        <fgColor rgb="0000B050"/>
        <bgColor rgb="0000B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2" fillId="7" borderId="0" applyAlignment="1" pivotButton="0" quotePrefix="0" xfId="0">
      <alignment horizontal="center"/>
    </xf>
    <xf numFmtId="0" fontId="2" fillId="8" borderId="0" applyAlignment="1" pivotButton="0" quotePrefix="0" xfId="0">
      <alignment horizontal="center"/>
    </xf>
    <xf numFmtId="0" fontId="2" fillId="9" borderId="0" applyAlignment="1" pivotButton="0" quotePrefix="0" xfId="0">
      <alignment horizontal="center"/>
    </xf>
    <xf numFmtId="0" fontId="2" fillId="10" borderId="0" applyAlignment="1" pivotButton="0" quotePrefix="0" xfId="0">
      <alignment horizontal="center"/>
    </xf>
    <xf numFmtId="0" fontId="2" fillId="11" borderId="0" applyAlignment="1" pivotButton="0" quotePrefix="0" xfId="0">
      <alignment horizontal="center"/>
    </xf>
    <xf numFmtId="0" fontId="2" fillId="12" borderId="0" applyAlignment="1" pivotButton="0" quotePrefix="0" xfId="0">
      <alignment horizontal="center"/>
    </xf>
    <xf numFmtId="0" fontId="2" fillId="13" borderId="0" applyAlignment="1" pivotButton="0" quotePrefix="0" xfId="0">
      <alignment horizontal="center"/>
    </xf>
    <xf numFmtId="0" fontId="2" fillId="14" borderId="0" applyAlignment="1" pivotButton="0" quotePrefix="0" xfId="0">
      <alignment horizontal="center"/>
    </xf>
    <xf numFmtId="0" fontId="3" fillId="0" borderId="0" applyAlignment="1" pivotButton="0" quotePrefix="0" xfId="0">
      <alignment horizontal="center" textRotation="90"/>
    </xf>
    <xf numFmtId="0" fontId="0" fillId="1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12"/>
  <sheetViews>
    <sheetView workbookViewId="0">
      <selection activeCell="A1" sqref="A1"/>
    </sheetView>
  </sheetViews>
  <sheetFormatPr baseColWidth="8" defaultRowHeight="15"/>
  <cols>
    <col width="2.5" customWidth="1" min="13" max="13"/>
    <col width="2.5" customWidth="1" min="14" max="14"/>
    <col width="2.5" customWidth="1" min="15" max="15"/>
    <col width="2.5" customWidth="1" min="16" max="16"/>
    <col width="2.5" customWidth="1" min="17" max="17"/>
    <col width="2.5" customWidth="1" min="18" max="18"/>
    <col width="2.5" customWidth="1" min="19" max="19"/>
    <col width="2.5" customWidth="1" min="20" max="20"/>
    <col width="2.5" customWidth="1" min="21" max="21"/>
    <col width="2.5" customWidth="1" min="22" max="22"/>
    <col width="2.5" customWidth="1" min="23" max="23"/>
    <col width="2.5" customWidth="1" min="24" max="24"/>
    <col width="2.5" customWidth="1" min="25" max="25"/>
    <col width="2.5" customWidth="1" min="26" max="26"/>
    <col width="2.5" customWidth="1" min="27" max="27"/>
    <col width="2.5" customWidth="1" min="28" max="28"/>
    <col width="2.5" customWidth="1" min="29" max="29"/>
    <col width="2.5" customWidth="1" min="30" max="30"/>
    <col width="2.5" customWidth="1" min="31" max="31"/>
    <col width="2.5" customWidth="1" min="32" max="32"/>
    <col width="2.5" customWidth="1" min="33" max="33"/>
    <col width="2.5" customWidth="1" min="34" max="34"/>
  </cols>
  <sheetData>
    <row r="1">
      <c r="A1" s="1" t="inlineStr">
        <is>
          <t>Plan de Charge de l'Équipe – Maintenance</t>
        </is>
      </c>
    </row>
    <row r="2">
      <c r="A2" s="2" t="inlineStr">
        <is>
          <t>Équipe</t>
        </is>
      </c>
      <c r="B2" s="3" t="inlineStr">
        <is>
          <t>Tâche</t>
        </is>
      </c>
      <c r="C2" s="4" t="inlineStr">
        <is>
          <t>Type de Maintenance</t>
        </is>
      </c>
      <c r="D2" s="5" t="inlineStr">
        <is>
          <t>Responsable</t>
        </is>
      </c>
      <c r="E2" s="6" t="inlineStr">
        <is>
          <t>Début</t>
        </is>
      </c>
      <c r="F2" s="7" t="inlineStr">
        <is>
          <t>Fin</t>
        </is>
      </c>
      <c r="G2" s="8" t="inlineStr">
        <is>
          <t>Durée</t>
        </is>
      </c>
      <c r="H2" s="9" t="inlineStr">
        <is>
          <t>% Achevé</t>
        </is>
      </c>
      <c r="I2" s="10" t="inlineStr">
        <is>
          <t>Charge Visuelle</t>
        </is>
      </c>
      <c r="J2" s="11" t="inlineStr">
        <is>
          <t>État</t>
        </is>
      </c>
      <c r="K2" s="12" t="inlineStr">
        <is>
          <t>Alerte</t>
        </is>
      </c>
      <c r="L2" s="13" t="inlineStr">
        <is>
          <t>Commentaires</t>
        </is>
      </c>
      <c r="M2" s="14" t="inlineStr">
        <is>
          <t>01-Jul</t>
        </is>
      </c>
      <c r="N2" s="14" t="inlineStr">
        <is>
          <t>02-Jul</t>
        </is>
      </c>
      <c r="O2" s="14" t="inlineStr">
        <is>
          <t>03-Jul</t>
        </is>
      </c>
      <c r="P2" s="14" t="inlineStr">
        <is>
          <t>04-Jul</t>
        </is>
      </c>
      <c r="Q2" s="14" t="inlineStr">
        <is>
          <t>05-Jul</t>
        </is>
      </c>
      <c r="R2" s="14" t="inlineStr">
        <is>
          <t>06-Jul</t>
        </is>
      </c>
      <c r="S2" s="14" t="inlineStr">
        <is>
          <t>07-Jul</t>
        </is>
      </c>
      <c r="T2" s="14" t="inlineStr">
        <is>
          <t>08-Jul</t>
        </is>
      </c>
      <c r="U2" s="14" t="inlineStr">
        <is>
          <t>09-Jul</t>
        </is>
      </c>
      <c r="V2" s="14" t="inlineStr">
        <is>
          <t>10-Jul</t>
        </is>
      </c>
      <c r="W2" s="14" t="inlineStr">
        <is>
          <t>11-Jul</t>
        </is>
      </c>
      <c r="X2" s="14" t="inlineStr">
        <is>
          <t>12-Jul</t>
        </is>
      </c>
      <c r="Y2" s="14" t="inlineStr">
        <is>
          <t>13-Jul</t>
        </is>
      </c>
      <c r="Z2" s="14" t="inlineStr">
        <is>
          <t>14-Jul</t>
        </is>
      </c>
      <c r="AA2" s="14" t="inlineStr">
        <is>
          <t>15-Jul</t>
        </is>
      </c>
      <c r="AB2" s="14" t="inlineStr">
        <is>
          <t>16-Jul</t>
        </is>
      </c>
      <c r="AC2" s="14" t="inlineStr">
        <is>
          <t>17-Jul</t>
        </is>
      </c>
      <c r="AD2" s="14" t="inlineStr">
        <is>
          <t>18-Jul</t>
        </is>
      </c>
      <c r="AE2" s="14" t="inlineStr">
        <is>
          <t>19-Jul</t>
        </is>
      </c>
      <c r="AF2" s="14" t="inlineStr">
        <is>
          <t>20-Jul</t>
        </is>
      </c>
      <c r="AG2" s="14" t="inlineStr">
        <is>
          <t>21-Jul</t>
        </is>
      </c>
      <c r="AH2" s="14" t="inlineStr">
        <is>
          <t>22-Jul</t>
        </is>
      </c>
    </row>
    <row r="3">
      <c r="A3" t="inlineStr">
        <is>
          <t>Équipe A</t>
        </is>
      </c>
      <c r="B3" t="inlineStr">
        <is>
          <t>Inspection ventilation</t>
        </is>
      </c>
      <c r="C3" t="inlineStr">
        <is>
          <t>Préventive</t>
        </is>
      </c>
      <c r="D3" t="inlineStr">
        <is>
          <t>Jean</t>
        </is>
      </c>
      <c r="E3" t="inlineStr">
        <is>
          <t>2025-07-01</t>
        </is>
      </c>
      <c r="F3" t="inlineStr">
        <is>
          <t>2025-07-03</t>
        </is>
      </c>
      <c r="G3">
        <f>F3-E3+1</f>
        <v/>
      </c>
      <c r="H3" t="n">
        <v>75</v>
      </c>
      <c r="I3">
        <f>REPT("█",ROUND(H3/10,0))</f>
        <v/>
      </c>
      <c r="J3">
        <f>IF(H3=100,"Terminé",IF(H3&gt;0,"En cours","Non commencé"))</f>
        <v/>
      </c>
      <c r="K3">
        <f>IF(AND(F3-TODAY()&lt;=3,F3-TODAY()&gt;0,H3&lt;100),"⚠️ Échéance proche","")</f>
        <v/>
      </c>
      <c r="L3" t="inlineStr"/>
      <c r="M3" s="15" t="n"/>
      <c r="N3" s="15" t="n"/>
      <c r="O3" s="15" t="n"/>
    </row>
    <row r="4">
      <c r="A4" t="inlineStr">
        <is>
          <t>Équipe B</t>
        </is>
      </c>
      <c r="B4" t="inlineStr">
        <is>
          <t>Réparation compresseur</t>
        </is>
      </c>
      <c r="C4" t="inlineStr">
        <is>
          <t>Corrective</t>
        </is>
      </c>
      <c r="D4" t="inlineStr">
        <is>
          <t>Maria</t>
        </is>
      </c>
      <c r="E4" t="inlineStr">
        <is>
          <t>2025-07-04</t>
        </is>
      </c>
      <c r="F4" t="inlineStr">
        <is>
          <t>2025-07-06</t>
        </is>
      </c>
      <c r="G4">
        <f>F4-E4+1</f>
        <v/>
      </c>
      <c r="H4" t="n">
        <v>30</v>
      </c>
      <c r="I4">
        <f>REPT("█",ROUND(H4/10,0))</f>
        <v/>
      </c>
      <c r="J4">
        <f>IF(H4=100,"Terminé",IF(H4&gt;0,"En cours","Non commencé"))</f>
        <v/>
      </c>
      <c r="K4">
        <f>IF(AND(F4-TODAY()&lt;=3,F4-TODAY()&gt;0,H4&lt;100),"⚠️ Échéance proche","")</f>
        <v/>
      </c>
      <c r="L4" t="inlineStr"/>
      <c r="P4" s="15" t="n"/>
      <c r="Q4" s="15" t="n"/>
      <c r="R4" s="15" t="n"/>
    </row>
    <row r="5">
      <c r="A5" t="inlineStr">
        <is>
          <t>Équipe C</t>
        </is>
      </c>
      <c r="B5" t="inlineStr">
        <is>
          <t>Changement filtre</t>
        </is>
      </c>
      <c r="C5" t="inlineStr">
        <is>
          <t>Préventive</t>
        </is>
      </c>
      <c r="D5" t="inlineStr">
        <is>
          <t>Ali</t>
        </is>
      </c>
      <c r="E5" t="inlineStr">
        <is>
          <t>2025-07-07</t>
        </is>
      </c>
      <c r="F5" t="inlineStr">
        <is>
          <t>2025-07-08</t>
        </is>
      </c>
      <c r="G5">
        <f>F5-E5+1</f>
        <v/>
      </c>
      <c r="H5" t="n">
        <v>100</v>
      </c>
      <c r="I5">
        <f>REPT("█",ROUND(H5/10,0))</f>
        <v/>
      </c>
      <c r="J5">
        <f>IF(H5=100,"Terminé",IF(H5&gt;0,"En cours","Non commencé"))</f>
        <v/>
      </c>
      <c r="K5">
        <f>IF(AND(F5-TODAY()&lt;=3,F5-TODAY()&gt;0,H5&lt;100),"⚠️ Échéance proche","")</f>
        <v/>
      </c>
      <c r="L5" t="inlineStr"/>
      <c r="S5" s="15" t="n"/>
      <c r="T5" s="15" t="n"/>
    </row>
    <row r="6">
      <c r="A6" t="inlineStr">
        <is>
          <t>Équipe A</t>
        </is>
      </c>
      <c r="B6" t="inlineStr">
        <is>
          <t>Nettoyage moteurs</t>
        </is>
      </c>
      <c r="C6" t="inlineStr">
        <is>
          <t>Préventive</t>
        </is>
      </c>
      <c r="D6" t="inlineStr">
        <is>
          <t>Jean</t>
        </is>
      </c>
      <c r="E6" t="inlineStr">
        <is>
          <t>2025-07-09</t>
        </is>
      </c>
      <c r="F6" t="inlineStr">
        <is>
          <t>2025-07-10</t>
        </is>
      </c>
      <c r="G6">
        <f>F6-E6+1</f>
        <v/>
      </c>
      <c r="H6" t="n">
        <v>0</v>
      </c>
      <c r="I6">
        <f>REPT("█",ROUND(H6/10,0))</f>
        <v/>
      </c>
      <c r="J6">
        <f>IF(H6=100,"Terminé",IF(H6&gt;0,"En cours","Non commencé"))</f>
        <v/>
      </c>
      <c r="K6">
        <f>IF(AND(F6-TODAY()&lt;=3,F6-TODAY()&gt;0,H6&lt;100),"⚠️ Échéance proche","")</f>
        <v/>
      </c>
      <c r="L6" t="inlineStr"/>
      <c r="U6" s="15" t="n"/>
      <c r="V6" s="15" t="n"/>
    </row>
    <row r="7">
      <c r="A7" t="inlineStr">
        <is>
          <t>Équipe B</t>
        </is>
      </c>
      <c r="B7" t="inlineStr">
        <is>
          <t>Diagnostic électrique</t>
        </is>
      </c>
      <c r="C7" t="inlineStr">
        <is>
          <t>Corrective</t>
        </is>
      </c>
      <c r="D7" t="inlineStr">
        <is>
          <t>Maria</t>
        </is>
      </c>
      <c r="E7" t="inlineStr">
        <is>
          <t>2025-07-11</t>
        </is>
      </c>
      <c r="F7" t="inlineStr">
        <is>
          <t>2025-07-12</t>
        </is>
      </c>
      <c r="G7">
        <f>F7-E7+1</f>
        <v/>
      </c>
      <c r="H7" t="n">
        <v>40</v>
      </c>
      <c r="I7">
        <f>REPT("█",ROUND(H7/10,0))</f>
        <v/>
      </c>
      <c r="J7">
        <f>IF(H7=100,"Terminé",IF(H7&gt;0,"En cours","Non commencé"))</f>
        <v/>
      </c>
      <c r="K7">
        <f>IF(AND(F7-TODAY()&lt;=3,F7-TODAY()&gt;0,H7&lt;100),"⚠️ Échéance proche","")</f>
        <v/>
      </c>
      <c r="L7" t="inlineStr"/>
      <c r="W7" s="15" t="n"/>
      <c r="X7" s="15" t="n"/>
    </row>
    <row r="8">
      <c r="A8" t="inlineStr">
        <is>
          <t>Équipe C</t>
        </is>
      </c>
      <c r="B8" t="inlineStr">
        <is>
          <t>Test pression</t>
        </is>
      </c>
      <c r="C8" t="inlineStr">
        <is>
          <t>Préventive</t>
        </is>
      </c>
      <c r="D8" t="inlineStr">
        <is>
          <t>Ali</t>
        </is>
      </c>
      <c r="E8" t="inlineStr">
        <is>
          <t>2025-07-13</t>
        </is>
      </c>
      <c r="F8" t="inlineStr">
        <is>
          <t>2025-07-14</t>
        </is>
      </c>
      <c r="G8">
        <f>F8-E8+1</f>
        <v/>
      </c>
      <c r="H8" t="n">
        <v>90</v>
      </c>
      <c r="I8">
        <f>REPT("█",ROUND(H8/10,0))</f>
        <v/>
      </c>
      <c r="J8">
        <f>IF(H8=100,"Terminé",IF(H8&gt;0,"En cours","Non commencé"))</f>
        <v/>
      </c>
      <c r="K8">
        <f>IF(AND(F8-TODAY()&lt;=3,F8-TODAY()&gt;0,H8&lt;100),"⚠️ Échéance proche","")</f>
        <v/>
      </c>
      <c r="L8" t="inlineStr"/>
      <c r="Y8" s="15" t="n"/>
      <c r="Z8" s="15" t="n"/>
    </row>
    <row r="9">
      <c r="A9" t="inlineStr">
        <is>
          <t>Équipe A</t>
        </is>
      </c>
      <c r="B9" t="inlineStr">
        <is>
          <t>Vidange réservoir</t>
        </is>
      </c>
      <c r="C9" t="inlineStr">
        <is>
          <t>Préventive</t>
        </is>
      </c>
      <c r="D9" t="inlineStr">
        <is>
          <t>Jean</t>
        </is>
      </c>
      <c r="E9" t="inlineStr">
        <is>
          <t>2025-07-15</t>
        </is>
      </c>
      <c r="F9" t="inlineStr">
        <is>
          <t>2025-07-16</t>
        </is>
      </c>
      <c r="G9">
        <f>F9-E9+1</f>
        <v/>
      </c>
      <c r="H9" t="n">
        <v>20</v>
      </c>
      <c r="I9">
        <f>REPT("█",ROUND(H9/10,0))</f>
        <v/>
      </c>
      <c r="J9">
        <f>IF(H9=100,"Terminé",IF(H9&gt;0,"En cours","Non commencé"))</f>
        <v/>
      </c>
      <c r="K9">
        <f>IF(AND(F9-TODAY()&lt;=3,F9-TODAY()&gt;0,H9&lt;100),"⚠️ Échéance proche","")</f>
        <v/>
      </c>
      <c r="L9" t="inlineStr"/>
      <c r="AA9" s="15" t="n"/>
      <c r="AB9" s="15" t="n"/>
    </row>
    <row r="10">
      <c r="A10" t="inlineStr">
        <is>
          <t>Équipe B</t>
        </is>
      </c>
      <c r="B10" t="inlineStr">
        <is>
          <t>Révision soupape</t>
        </is>
      </c>
      <c r="C10" t="inlineStr">
        <is>
          <t>Préventive</t>
        </is>
      </c>
      <c r="D10" t="inlineStr">
        <is>
          <t>Maria</t>
        </is>
      </c>
      <c r="E10" t="inlineStr">
        <is>
          <t>2025-07-17</t>
        </is>
      </c>
      <c r="F10" t="inlineStr">
        <is>
          <t>2025-07-18</t>
        </is>
      </c>
      <c r="G10">
        <f>F10-E10+1</f>
        <v/>
      </c>
      <c r="H10" t="n">
        <v>60</v>
      </c>
      <c r="I10">
        <f>REPT("█",ROUND(H10/10,0))</f>
        <v/>
      </c>
      <c r="J10">
        <f>IF(H10=100,"Terminé",IF(H10&gt;0,"En cours","Non commencé"))</f>
        <v/>
      </c>
      <c r="K10">
        <f>IF(AND(F10-TODAY()&lt;=3,F10-TODAY()&gt;0,H10&lt;100),"⚠️ Échéance proche","")</f>
        <v/>
      </c>
      <c r="L10" t="inlineStr"/>
      <c r="AC10" s="15" t="n"/>
      <c r="AD10" s="15" t="n"/>
    </row>
    <row r="11">
      <c r="A11" t="inlineStr">
        <is>
          <t>Équipe C</t>
        </is>
      </c>
      <c r="B11" t="inlineStr">
        <is>
          <t>Remplacement fusible</t>
        </is>
      </c>
      <c r="C11" t="inlineStr">
        <is>
          <t>Corrective</t>
        </is>
      </c>
      <c r="D11" t="inlineStr">
        <is>
          <t>Ali</t>
        </is>
      </c>
      <c r="E11" t="inlineStr">
        <is>
          <t>2025-07-19</t>
        </is>
      </c>
      <c r="F11" t="inlineStr">
        <is>
          <t>2025-07-20</t>
        </is>
      </c>
      <c r="G11">
        <f>F11-E11+1</f>
        <v/>
      </c>
      <c r="H11" t="n">
        <v>0</v>
      </c>
      <c r="I11">
        <f>REPT("█",ROUND(H11/10,0))</f>
        <v/>
      </c>
      <c r="J11">
        <f>IF(H11=100,"Terminé",IF(H11&gt;0,"En cours","Non commencé"))</f>
        <v/>
      </c>
      <c r="K11">
        <f>IF(AND(F11-TODAY()&lt;=3,F11-TODAY()&gt;0,H11&lt;100),"⚠️ Échéance proche","")</f>
        <v/>
      </c>
      <c r="L11" t="inlineStr"/>
      <c r="AE11" s="15" t="n"/>
      <c r="AF11" s="15" t="n"/>
    </row>
    <row r="12">
      <c r="A12" t="inlineStr">
        <is>
          <t>Équipe A</t>
        </is>
      </c>
      <c r="B12" t="inlineStr">
        <is>
          <t>Nettoyage capteurs</t>
        </is>
      </c>
      <c r="C12" t="inlineStr">
        <is>
          <t>Préventive</t>
        </is>
      </c>
      <c r="D12" t="inlineStr">
        <is>
          <t>Jean</t>
        </is>
      </c>
      <c r="E12" t="inlineStr">
        <is>
          <t>2025-07-21</t>
        </is>
      </c>
      <c r="F12" t="inlineStr">
        <is>
          <t>2025-07-22</t>
        </is>
      </c>
      <c r="G12">
        <f>F12-E12+1</f>
        <v/>
      </c>
      <c r="H12" t="n">
        <v>100</v>
      </c>
      <c r="I12">
        <f>REPT("█",ROUND(H12/10,0))</f>
        <v/>
      </c>
      <c r="J12">
        <f>IF(H12=100,"Terminé",IF(H12&gt;0,"En cours","Non commencé"))</f>
        <v/>
      </c>
      <c r="K12">
        <f>IF(AND(F12-TODAY()&lt;=3,F12-TODAY()&gt;0,H12&lt;100),"⚠️ Échéance proche","")</f>
        <v/>
      </c>
      <c r="L12" t="inlineStr"/>
      <c r="AG12" s="15" t="n"/>
      <c r="AH12" s="15" t="n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2025-06-18T22:27:23Z</dcterms:created>
  <dcterms:modified xmlns:dcterms="http://purl.org/dc/terms/" xmlns:xsi="http://www.w3.org/2001/XMLSchema-instance" xsi:type="dcterms:W3CDTF">2025-06-18T22:27:23Z</dcterms:modified>
</cp:coreProperties>
</file>