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intenance Log" sheetId="1" state="visible" r:id="rId1"/>
    <sheet xmlns:r="http://schemas.openxmlformats.org/officeDocument/2006/relationships" name="Maintenance KPIs" sheetId="2" state="visible" r:id="rId2"/>
    <sheet xmlns:r="http://schemas.openxmlformats.org/officeDocument/2006/relationships" name="Chart Data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F4B084"/>
        <bgColor rgb="00F4B084"/>
      </patternFill>
    </fill>
    <fill>
      <patternFill patternType="solid">
        <fgColor rgb="00E2EFDA"/>
        <bgColor rgb="00E2EFD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pivotButton="0" quotePrefix="0" xfId="0"/>
    <xf numFmtId="0" fontId="0" fillId="3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style val="11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Total Downtime by Asset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'Chart Data'!B1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'Chart Data'!$A$2:$A$5</f>
            </numRef>
          </cat>
          <val>
            <numRef>
              <f>'Chart Data'!$B$2:$B$5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Asset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Downtime (hrs)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Maintenance Type Distribution</a:t>
            </a:r>
          </a:p>
        </rich>
      </tx>
    </title>
    <plotArea>
      <pieChart>
        <varyColors val="1"/>
        <ser>
          <idx val="0"/>
          <order val="0"/>
          <tx>
            <strRef>
              <f>'Chart Data'!E1</f>
            </strRef>
          </tx>
          <spPr>
            <a:ln xmlns:a="http://schemas.openxmlformats.org/drawingml/2006/main">
              <a:prstDash val="solid"/>
            </a:ln>
          </spPr>
          <cat>
            <numRef>
              <f>'Chart Data'!$D$2:$D$4</f>
            </numRef>
          </cat>
          <val>
            <numRef>
              <f>'Chart Data'!$E$2:$E$4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3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19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MaintenanceData" displayName="MaintenanceData" ref="A1:F6" headerRowCount="1">
  <autoFilter ref="A1:F6"/>
  <tableColumns count="6">
    <tableColumn id="1" name="Date"/>
    <tableColumn id="2" name="Asset"/>
    <tableColumn id="3" name="Downtime (hrs)"/>
    <tableColumn id="4" name="Maintenance Type"/>
    <tableColumn id="5" name="Cost"/>
    <tableColumn id="6" name="Technicia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Asset</t>
        </is>
      </c>
      <c r="C1" t="inlineStr">
        <is>
          <t>Downtime (hrs)</t>
        </is>
      </c>
      <c r="D1" t="inlineStr">
        <is>
          <t>Maintenance Type</t>
        </is>
      </c>
      <c r="E1" t="inlineStr">
        <is>
          <t>Cost</t>
        </is>
      </c>
      <c r="F1" t="inlineStr">
        <is>
          <t>Technician</t>
        </is>
      </c>
    </row>
    <row r="2">
      <c r="A2" t="inlineStr">
        <is>
          <t>2025-06-01</t>
        </is>
      </c>
      <c r="B2" t="inlineStr">
        <is>
          <t>Boiler</t>
        </is>
      </c>
      <c r="C2" t="n">
        <v>3</v>
      </c>
      <c r="D2" t="inlineStr">
        <is>
          <t>Preventive</t>
        </is>
      </c>
      <c r="E2" t="n">
        <v>250</v>
      </c>
      <c r="F2" t="inlineStr">
        <is>
          <t>Mike</t>
        </is>
      </c>
    </row>
    <row r="3">
      <c r="A3" t="inlineStr">
        <is>
          <t>2025-06-02</t>
        </is>
      </c>
      <c r="B3" t="inlineStr">
        <is>
          <t>Conveyor</t>
        </is>
      </c>
      <c r="C3" t="n">
        <v>5</v>
      </c>
      <c r="D3" t="inlineStr">
        <is>
          <t>Corrective</t>
        </is>
      </c>
      <c r="E3" t="n">
        <v>400</v>
      </c>
      <c r="F3" t="inlineStr">
        <is>
          <t>Alice</t>
        </is>
      </c>
    </row>
    <row r="4">
      <c r="A4" t="inlineStr">
        <is>
          <t>2025-06-03</t>
        </is>
      </c>
      <c r="B4" t="inlineStr">
        <is>
          <t>Pump</t>
        </is>
      </c>
      <c r="C4" t="n">
        <v>2</v>
      </c>
      <c r="D4" t="inlineStr">
        <is>
          <t>Preventive</t>
        </is>
      </c>
      <c r="E4" t="n">
        <v>180</v>
      </c>
      <c r="F4" t="inlineStr">
        <is>
          <t>Bob</t>
        </is>
      </c>
    </row>
    <row r="5">
      <c r="A5" t="inlineStr">
        <is>
          <t>2025-06-04</t>
        </is>
      </c>
      <c r="B5" t="inlineStr">
        <is>
          <t>Boiler</t>
        </is>
      </c>
      <c r="C5" t="n">
        <v>4</v>
      </c>
      <c r="D5" t="inlineStr">
        <is>
          <t>Corrective</t>
        </is>
      </c>
      <c r="E5" t="n">
        <v>350</v>
      </c>
      <c r="F5" t="inlineStr">
        <is>
          <t>Dana</t>
        </is>
      </c>
    </row>
    <row r="6">
      <c r="A6" t="inlineStr">
        <is>
          <t>2025-06-05</t>
        </is>
      </c>
      <c r="B6" t="inlineStr">
        <is>
          <t>Generator</t>
        </is>
      </c>
      <c r="C6" t="n">
        <v>1</v>
      </c>
      <c r="D6" t="inlineStr">
        <is>
          <t>Inspection</t>
        </is>
      </c>
      <c r="E6" t="n">
        <v>100</v>
      </c>
      <c r="F6" t="inlineStr">
        <is>
          <t>Eli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t="inlineStr">
        <is>
          <t>KPI Metric</t>
        </is>
      </c>
      <c r="B1" t="inlineStr">
        <is>
          <t>Value</t>
        </is>
      </c>
    </row>
    <row r="2">
      <c r="A2" s="1" t="inlineStr">
        <is>
          <t>Total Maintenance Cost</t>
        </is>
      </c>
      <c r="B2" s="2">
        <f>SUM(MaintenanceData[Cost])</f>
        <v/>
      </c>
    </row>
    <row r="3">
      <c r="A3" s="1" t="inlineStr">
        <is>
          <t>Average Downtime per Incident</t>
        </is>
      </c>
      <c r="B3" s="2">
        <f>AVERAGE(MaintenanceData[Downtime (hrs)])</f>
        <v/>
      </c>
    </row>
    <row r="4">
      <c r="A4" s="1" t="inlineStr">
        <is>
          <t>Number of Preventive Maintenances</t>
        </is>
      </c>
      <c r="B4" s="2">
        <f>COUNTIF(MaintenanceData[Maintenance Type], "Preventive")</f>
        <v/>
      </c>
    </row>
    <row r="5">
      <c r="A5" s="1" t="inlineStr">
        <is>
          <t>Number of Corrective Maintenances</t>
        </is>
      </c>
      <c r="B5" s="2">
        <f>COUNTIF(MaintenanceData[Maintenance Type], "Corrective")</f>
        <v/>
      </c>
    </row>
    <row r="6">
      <c r="A6" s="1" t="inlineStr">
        <is>
          <t>Total Downtime (hrs)</t>
        </is>
      </c>
      <c r="B6" s="2">
        <f>SUM(MaintenanceData[Downtime (hrs)])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t="inlineStr">
        <is>
          <t>Asset</t>
        </is>
      </c>
      <c r="B1" t="inlineStr">
        <is>
          <t>Total Downtime</t>
        </is>
      </c>
      <c r="D1" t="inlineStr">
        <is>
          <t>Maintenance Type</t>
        </is>
      </c>
      <c r="E1" t="inlineStr">
        <is>
          <t>Count</t>
        </is>
      </c>
    </row>
    <row r="2">
      <c r="A2" t="inlineStr">
        <is>
          <t>Boiler</t>
        </is>
      </c>
      <c r="B2" t="n">
        <v>7</v>
      </c>
      <c r="D2" t="inlineStr">
        <is>
          <t>Preventive</t>
        </is>
      </c>
      <c r="E2" t="n">
        <v>2</v>
      </c>
    </row>
    <row r="3">
      <c r="A3" t="inlineStr">
        <is>
          <t>Conveyor</t>
        </is>
      </c>
      <c r="B3" t="n">
        <v>5</v>
      </c>
      <c r="D3" t="inlineStr">
        <is>
          <t>Corrective</t>
        </is>
      </c>
      <c r="E3" t="n">
        <v>2</v>
      </c>
    </row>
    <row r="4">
      <c r="A4" t="inlineStr">
        <is>
          <t>Pump</t>
        </is>
      </c>
      <c r="B4" t="n">
        <v>2</v>
      </c>
      <c r="D4" t="inlineStr">
        <is>
          <t>Inspection</t>
        </is>
      </c>
      <c r="E4" t="n">
        <v>1</v>
      </c>
    </row>
    <row r="5">
      <c r="A5" t="inlineStr">
        <is>
          <t>Generator</t>
        </is>
      </c>
      <c r="B5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2025-06-08T00:17:31Z</dcterms:created>
  <dcterms:modified xmlns:dcterms="http://purl.org/dc/terms/" xmlns:xsi="http://www.w3.org/2001/XMLSchema-instance" xsi:type="dcterms:W3CDTF">2025-06-08T00:17:31Z</dcterms:modified>
</cp:coreProperties>
</file>