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worksheets/sheet2.xml" ContentType="application/vnd.openxmlformats-officedocument.spreadsheetml.worksheet+xml"/>
  <Override PartName="/xl/tables/table2.xml" ContentType="application/vnd.openxmlformats-officedocument.spreadsheetml.table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tock Actuel" sheetId="1" state="visible" r:id="rId1"/>
    <sheet xmlns:r="http://schemas.openxmlformats.org/officeDocument/2006/relationships" name="Mouvements" sheetId="2" state="visible" r:id="rId2"/>
    <sheet xmlns:r="http://schemas.openxmlformats.org/officeDocument/2006/relationships" name="KPI" sheetId="3" state="visible" r:id="rId3"/>
    <sheet xmlns:r="http://schemas.openxmlformats.org/officeDocument/2006/relationships" name="À Réapprovisionner" sheetId="4" state="visible" r:id="rId4"/>
    <sheet xmlns:r="http://schemas.openxmlformats.org/officeDocument/2006/relationships" name="Bon de Commande" sheetId="5" state="visible" r:id="rId5"/>
    <sheet xmlns:r="http://schemas.openxmlformats.org/officeDocument/2006/relationships" name="Commandes en Attente" sheetId="6" state="visible" r:id="rId6"/>
    <sheet xmlns:r="http://schemas.openxmlformats.org/officeDocument/2006/relationships" name="KPI Alertes" sheetId="7" state="visible" r:id="rId7"/>
    <sheet xmlns:r="http://schemas.openxmlformats.org/officeDocument/2006/relationships" name="Documentation" sheetId="8" state="visible" r:id="rId8"/>
    <sheet xmlns:r="http://schemas.openxmlformats.org/officeDocument/2006/relationships" name="Rapport Mensuel" sheetId="9" state="visible" r:id="rId9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</font>
    <font>
      <b val="1"/>
      <sz val="14"/>
    </font>
    <font>
      <i val="1"/>
    </font>
  </fonts>
  <fills count="7">
    <fill>
      <patternFill/>
    </fill>
    <fill>
      <patternFill patternType="gray125"/>
    </fill>
    <fill>
      <patternFill patternType="solid">
        <fgColor rgb="00D9E1F2"/>
      </patternFill>
    </fill>
    <fill>
      <patternFill patternType="solid">
        <fgColor rgb="00C6EFCE"/>
      </patternFill>
    </fill>
    <fill>
      <patternFill patternType="solid">
        <fgColor rgb="00FFE699"/>
      </patternFill>
    </fill>
    <fill>
      <patternFill patternType="solid">
        <fgColor rgb="00F4B084"/>
      </patternFill>
    </fill>
    <fill>
      <patternFill patternType="solid">
        <fgColor rgb="00BDD7EE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pivotButton="0" quotePrefix="0" xfId="0"/>
    <xf numFmtId="0" fontId="1" fillId="2" borderId="0" applyAlignment="1" pivotButton="0" quotePrefix="0" xfId="0">
      <alignment horizontal="center"/>
    </xf>
    <xf numFmtId="0" fontId="1" fillId="3" borderId="0" applyAlignment="1" pivotButton="0" quotePrefix="0" xfId="0">
      <alignment horizontal="center"/>
    </xf>
    <xf numFmtId="0" fontId="2" fillId="2" borderId="0" applyAlignment="1" pivotButton="0" quotePrefix="0" xfId="0">
      <alignment horizontal="center" vertical="center" textRotation="90"/>
    </xf>
    <xf numFmtId="0" fontId="2" fillId="3" borderId="0" applyAlignment="1" pivotButton="0" quotePrefix="0" xfId="0">
      <alignment horizontal="center" vertical="center" textRotation="90"/>
    </xf>
    <xf numFmtId="0" fontId="2" fillId="0" borderId="0" pivotButton="0" quotePrefix="0" xfId="0"/>
    <xf numFmtId="0" fontId="1" fillId="0" borderId="0" pivotButton="0" quotePrefix="0" xfId="0"/>
    <xf numFmtId="4" fontId="0" fillId="0" borderId="0" pivotButton="0" quotePrefix="0" xfId="0"/>
    <xf numFmtId="3" fontId="0" fillId="0" borderId="0" pivotButton="0" quotePrefix="0" xfId="0"/>
    <xf numFmtId="0" fontId="2" fillId="0" borderId="0" applyAlignment="1" pivotButton="0" quotePrefix="0" xfId="0">
      <alignment horizontal="center"/>
    </xf>
    <xf numFmtId="0" fontId="1" fillId="4" borderId="0" applyAlignment="1" pivotButton="0" quotePrefix="0" xfId="0">
      <alignment horizontal="center"/>
    </xf>
    <xf numFmtId="0" fontId="3" fillId="0" borderId="0" applyAlignment="1" pivotButton="0" quotePrefix="0" xfId="0">
      <alignment horizontal="left"/>
    </xf>
    <xf numFmtId="0" fontId="1" fillId="5" borderId="0" applyAlignment="1" pivotButton="0" quotePrefix="0" xfId="0">
      <alignment horizontal="center"/>
    </xf>
    <xf numFmtId="1" fontId="0" fillId="0" borderId="0" pivotButton="0" quotePrefix="0" xfId="0"/>
    <xf numFmtId="0" fontId="1" fillId="6" borderId="0" applyAlignment="1" pivotButton="0" quotePrefix="0" xfId="0">
      <alignment horizontal="center"/>
    </xf>
  </cellXfs>
  <cellStyles count="1">
    <cellStyle name="Normal" xfId="0" builtinId="0" hidden="0"/>
  </cellStyles>
  <dxfs count="7">
    <dxf>
      <fill>
        <patternFill patternType="solid">
          <fgColor rgb="00FFC7CE"/>
          <bgColor rgb="00FFC7CE"/>
        </patternFill>
      </fill>
    </dxf>
    <dxf>
      <fill>
        <patternFill patternType="solid">
          <fgColor rgb="00FFEB9C"/>
          <bgColor rgb="00FFEB9C"/>
        </patternFill>
      </fill>
    </dxf>
    <dxf>
      <fill>
        <patternFill patternType="solid">
          <fgColor rgb="00FFEB9C"/>
        </patternFill>
      </fill>
    </dxf>
    <dxf>
      <fill>
        <patternFill patternType="solid">
          <fgColor rgb="00BDD7EE"/>
        </patternFill>
      </fill>
    </dxf>
    <dxf>
      <fill>
        <patternFill patternType="solid">
          <fgColor rgb="00C6EFCE"/>
        </patternFill>
      </fill>
    </dxf>
    <dxf>
      <font>
        <color rgb="00FFFFFF"/>
      </font>
      <fill>
        <patternFill patternType="solid">
          <fgColor rgb="00FF0000"/>
          <bgColor rgb="00FF0000"/>
        </patternFill>
      </fill>
    </dxf>
    <dxf>
      <font>
        <color rgb="00FFFFFF"/>
      </font>
      <fill>
        <patternFill patternType="solid">
          <fgColor rgb="00FF0000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styles" Target="styles.xml" Id="rId10"/><Relationship Type="http://schemas.openxmlformats.org/officeDocument/2006/relationships/theme" Target="theme/theme1.xml" Id="rId11"/></Relationships>
</file>

<file path=xl/tables/table1.xml><?xml version="1.0" encoding="utf-8"?>
<table xmlns="http://schemas.openxmlformats.org/spreadsheetml/2006/main" id="1" name="StockTable" displayName="StockTable" ref="B1:I20" headerRowCount="1">
  <autoFilter ref="B1:I20"/>
  <tableColumns count="8">
    <tableColumn id="2" name="Nom du produit"/>
    <tableColumn id="3" name="Catégorie"/>
    <tableColumn id="4" name="Unité"/>
    <tableColumn id="5" name="Quantité Disponible"/>
    <tableColumn id="6" name="Seuil d’alerte"/>
    <tableColumn id="7" name="Prix unitaire"/>
    <tableColumn id="8" name="Valeur Totale"/>
    <tableColumn id="9" name="None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id="2" name="MouvementsTable" displayName="MouvementsTable" ref="B1:I20" headerRowCount="1">
  <autoFilter ref="B1:I20"/>
  <tableColumns count="8">
    <tableColumn id="2" name="Référence"/>
    <tableColumn id="3" name="Nom du produit"/>
    <tableColumn id="4" name="Type de mouvement"/>
    <tableColumn id="5" name="Quantité"/>
    <tableColumn id="6" name="Unité"/>
    <tableColumn id="7" name="Responsable"/>
    <tableColumn id="8" name="Remarques"/>
    <tableColumn id="9" name="None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table" Target="/xl/tables/table1.xml" Id="rId1"/></Relationships>
</file>

<file path=xl/worksheets/_rels/sheet2.xml.rels><Relationships xmlns="http://schemas.openxmlformats.org/package/2006/relationships"><Relationship Type="http://schemas.openxmlformats.org/officeDocument/2006/relationships/table" Target="/xl/tables/table2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20"/>
  <sheetViews>
    <sheetView workbookViewId="0">
      <selection activeCell="A1" sqref="A1"/>
    </sheetView>
  </sheetViews>
  <sheetFormatPr baseColWidth="8" defaultRowHeight="15"/>
  <cols>
    <col width="11" customWidth="1" min="1" max="1"/>
    <col width="16" customWidth="1" min="2" max="2"/>
    <col width="14" customWidth="1" min="3" max="3"/>
    <col width="7" customWidth="1" min="4" max="4"/>
    <col width="144" customWidth="1" min="5" max="5"/>
    <col width="16" customWidth="1" min="6" max="6"/>
    <col width="15" customWidth="1" min="7" max="7"/>
    <col width="15" customWidth="1" min="8" max="8"/>
  </cols>
  <sheetData>
    <row r="1">
      <c r="A1" s="3" t="inlineStr">
        <is>
          <t>STOCK ACTUEL</t>
        </is>
      </c>
      <c r="B1" s="1" t="inlineStr">
        <is>
          <t>Nom du produit</t>
        </is>
      </c>
      <c r="C1" s="1" t="inlineStr">
        <is>
          <t>Catégorie</t>
        </is>
      </c>
      <c r="D1" s="1" t="inlineStr">
        <is>
          <t>Unité</t>
        </is>
      </c>
      <c r="E1" s="1" t="inlineStr">
        <is>
          <t>Quantité Disponible</t>
        </is>
      </c>
      <c r="F1" s="1" t="inlineStr">
        <is>
          <t>Seuil d’alerte</t>
        </is>
      </c>
      <c r="G1" s="1" t="inlineStr">
        <is>
          <t>Prix unitaire</t>
        </is>
      </c>
      <c r="H1" s="1" t="inlineStr">
        <is>
          <t>Valeur Totale</t>
        </is>
      </c>
    </row>
    <row r="2">
      <c r="B2" t="inlineStr">
        <is>
          <t>REF002</t>
        </is>
      </c>
      <c r="C2" t="inlineStr">
        <is>
          <t>Produit 1</t>
        </is>
      </c>
      <c r="D2" t="inlineStr">
        <is>
          <t>Générique</t>
        </is>
      </c>
      <c r="E2" t="inlineStr">
        <is>
          <t>pcs</t>
        </is>
      </c>
      <c r="G2" t="n">
        <v>30</v>
      </c>
      <c r="H2" t="n">
        <v>5</v>
      </c>
    </row>
    <row r="3">
      <c r="B3" t="inlineStr">
        <is>
          <t>REF003</t>
        </is>
      </c>
      <c r="C3" t="inlineStr">
        <is>
          <t>Produit 2</t>
        </is>
      </c>
      <c r="D3" t="inlineStr">
        <is>
          <t>Générique</t>
        </is>
      </c>
      <c r="E3" t="inlineStr">
        <is>
          <t>pcs</t>
        </is>
      </c>
      <c r="G3" t="n">
        <v>30</v>
      </c>
      <c r="H3" t="n">
        <v>5</v>
      </c>
    </row>
    <row r="4">
      <c r="B4" t="inlineStr">
        <is>
          <t>REF004</t>
        </is>
      </c>
      <c r="C4" t="inlineStr">
        <is>
          <t>Produit 3</t>
        </is>
      </c>
      <c r="D4" t="inlineStr">
        <is>
          <t>Générique</t>
        </is>
      </c>
      <c r="E4" t="inlineStr">
        <is>
          <t>pcs</t>
        </is>
      </c>
      <c r="G4" t="n">
        <v>30</v>
      </c>
      <c r="H4" t="n">
        <v>5</v>
      </c>
    </row>
    <row r="5">
      <c r="B5" t="inlineStr">
        <is>
          <t>REF005</t>
        </is>
      </c>
      <c r="C5" t="inlineStr">
        <is>
          <t>Produit 4</t>
        </is>
      </c>
      <c r="D5" t="inlineStr">
        <is>
          <t>Générique</t>
        </is>
      </c>
      <c r="E5" t="inlineStr">
        <is>
          <t>pcs</t>
        </is>
      </c>
      <c r="G5" t="n">
        <v>30</v>
      </c>
      <c r="H5" t="n">
        <v>5</v>
      </c>
    </row>
    <row r="6">
      <c r="B6" t="inlineStr">
        <is>
          <t>REF006</t>
        </is>
      </c>
      <c r="C6" t="inlineStr">
        <is>
          <t>Produit 5</t>
        </is>
      </c>
      <c r="D6" t="inlineStr">
        <is>
          <t>Générique</t>
        </is>
      </c>
      <c r="E6" t="inlineStr">
        <is>
          <t>pcs</t>
        </is>
      </c>
      <c r="G6" t="n">
        <v>30</v>
      </c>
      <c r="H6" t="n">
        <v>5</v>
      </c>
    </row>
    <row r="7">
      <c r="B7" t="inlineStr">
        <is>
          <t>REF007</t>
        </is>
      </c>
      <c r="C7" t="inlineStr">
        <is>
          <t>Produit 6</t>
        </is>
      </c>
      <c r="D7" t="inlineStr">
        <is>
          <t>Générique</t>
        </is>
      </c>
      <c r="E7" t="inlineStr">
        <is>
          <t>pcs</t>
        </is>
      </c>
      <c r="G7" t="n">
        <v>30</v>
      </c>
      <c r="H7" t="n">
        <v>5</v>
      </c>
    </row>
    <row r="8">
      <c r="B8" t="inlineStr">
        <is>
          <t>REF008</t>
        </is>
      </c>
      <c r="C8" t="inlineStr">
        <is>
          <t>Produit 7</t>
        </is>
      </c>
      <c r="D8" t="inlineStr">
        <is>
          <t>Générique</t>
        </is>
      </c>
      <c r="E8" t="inlineStr">
        <is>
          <t>pcs</t>
        </is>
      </c>
      <c r="G8" t="n">
        <v>30</v>
      </c>
      <c r="H8" t="n">
        <v>5</v>
      </c>
    </row>
    <row r="9">
      <c r="B9" t="inlineStr">
        <is>
          <t>REF009</t>
        </is>
      </c>
      <c r="C9" t="inlineStr">
        <is>
          <t>Produit 8</t>
        </is>
      </c>
      <c r="D9" t="inlineStr">
        <is>
          <t>Générique</t>
        </is>
      </c>
      <c r="E9" t="inlineStr">
        <is>
          <t>pcs</t>
        </is>
      </c>
      <c r="G9" t="n">
        <v>30</v>
      </c>
      <c r="H9" t="n">
        <v>5</v>
      </c>
    </row>
    <row r="10">
      <c r="B10" t="inlineStr">
        <is>
          <t>REF010</t>
        </is>
      </c>
      <c r="C10" t="inlineStr">
        <is>
          <t>Produit 9</t>
        </is>
      </c>
      <c r="D10" t="inlineStr">
        <is>
          <t>Générique</t>
        </is>
      </c>
      <c r="E10" t="inlineStr">
        <is>
          <t>pcs</t>
        </is>
      </c>
      <c r="G10" t="n">
        <v>30</v>
      </c>
      <c r="H10" t="n">
        <v>5</v>
      </c>
    </row>
    <row r="11">
      <c r="B11" t="inlineStr">
        <is>
          <t>REF011</t>
        </is>
      </c>
      <c r="C11" t="inlineStr">
        <is>
          <t>Produit 10</t>
        </is>
      </c>
      <c r="D11" t="inlineStr">
        <is>
          <t>Générique</t>
        </is>
      </c>
      <c r="E11" t="inlineStr">
        <is>
          <t>pcs</t>
        </is>
      </c>
      <c r="G11" t="n">
        <v>30</v>
      </c>
      <c r="H11" t="n">
        <v>5</v>
      </c>
    </row>
    <row r="12">
      <c r="B12" t="inlineStr">
        <is>
          <t>REF012</t>
        </is>
      </c>
      <c r="C12" t="inlineStr">
        <is>
          <t>Produit 11</t>
        </is>
      </c>
      <c r="D12" t="inlineStr">
        <is>
          <t>Générique</t>
        </is>
      </c>
      <c r="E12" t="inlineStr">
        <is>
          <t>pcs</t>
        </is>
      </c>
      <c r="G12" t="n">
        <v>30</v>
      </c>
      <c r="H12" t="n">
        <v>5</v>
      </c>
    </row>
    <row r="13">
      <c r="B13" t="inlineStr">
        <is>
          <t>REF013</t>
        </is>
      </c>
      <c r="C13" t="inlineStr">
        <is>
          <t>Produit 12</t>
        </is>
      </c>
      <c r="D13" t="inlineStr">
        <is>
          <t>Générique</t>
        </is>
      </c>
      <c r="E13" t="inlineStr">
        <is>
          <t>pcs</t>
        </is>
      </c>
      <c r="G13" t="n">
        <v>30</v>
      </c>
      <c r="H13" t="n">
        <v>5</v>
      </c>
    </row>
    <row r="14">
      <c r="B14" t="inlineStr">
        <is>
          <t>REF014</t>
        </is>
      </c>
      <c r="C14" t="inlineStr">
        <is>
          <t>Produit 13</t>
        </is>
      </c>
      <c r="D14" t="inlineStr">
        <is>
          <t>Générique</t>
        </is>
      </c>
      <c r="E14" t="inlineStr">
        <is>
          <t>pcs</t>
        </is>
      </c>
      <c r="G14" t="n">
        <v>30</v>
      </c>
      <c r="H14" t="n">
        <v>5</v>
      </c>
    </row>
    <row r="15">
      <c r="B15" t="inlineStr">
        <is>
          <t>REF015</t>
        </is>
      </c>
      <c r="C15" t="inlineStr">
        <is>
          <t>Produit 14</t>
        </is>
      </c>
      <c r="D15" t="inlineStr">
        <is>
          <t>Générique</t>
        </is>
      </c>
      <c r="E15" t="inlineStr">
        <is>
          <t>pcs</t>
        </is>
      </c>
      <c r="G15" t="n">
        <v>30</v>
      </c>
      <c r="H15" t="n">
        <v>5</v>
      </c>
    </row>
    <row r="16">
      <c r="B16" t="inlineStr">
        <is>
          <t>REF016</t>
        </is>
      </c>
      <c r="C16" t="inlineStr">
        <is>
          <t>Produit 15</t>
        </is>
      </c>
      <c r="D16" t="inlineStr">
        <is>
          <t>Générique</t>
        </is>
      </c>
      <c r="E16" t="inlineStr">
        <is>
          <t>pcs</t>
        </is>
      </c>
      <c r="G16" t="n">
        <v>30</v>
      </c>
      <c r="H16" t="n">
        <v>5</v>
      </c>
    </row>
    <row r="17">
      <c r="B17" t="inlineStr">
        <is>
          <t>REF017</t>
        </is>
      </c>
      <c r="C17" t="inlineStr">
        <is>
          <t>Produit 16</t>
        </is>
      </c>
      <c r="D17" t="inlineStr">
        <is>
          <t>Générique</t>
        </is>
      </c>
      <c r="E17" t="inlineStr">
        <is>
          <t>pcs</t>
        </is>
      </c>
      <c r="G17" t="n">
        <v>30</v>
      </c>
      <c r="H17" t="n">
        <v>5</v>
      </c>
    </row>
    <row r="18">
      <c r="B18" t="inlineStr">
        <is>
          <t>REF018</t>
        </is>
      </c>
      <c r="C18" t="inlineStr">
        <is>
          <t>Produit 17</t>
        </is>
      </c>
      <c r="D18" t="inlineStr">
        <is>
          <t>Générique</t>
        </is>
      </c>
      <c r="E18" t="inlineStr">
        <is>
          <t>pcs</t>
        </is>
      </c>
      <c r="G18" t="n">
        <v>30</v>
      </c>
      <c r="H18" t="n">
        <v>5</v>
      </c>
    </row>
    <row r="19">
      <c r="B19" t="inlineStr">
        <is>
          <t>REF019</t>
        </is>
      </c>
      <c r="C19" t="inlineStr">
        <is>
          <t>Produit 18</t>
        </is>
      </c>
      <c r="D19" t="inlineStr">
        <is>
          <t>Générique</t>
        </is>
      </c>
      <c r="E19" t="inlineStr">
        <is>
          <t>pcs</t>
        </is>
      </c>
      <c r="G19" t="n">
        <v>30</v>
      </c>
      <c r="H19" t="n">
        <v>5</v>
      </c>
    </row>
    <row r="20"/>
  </sheetData>
  <mergeCells count="1">
    <mergeCell ref="A1:A20"/>
  </mergeCells>
  <conditionalFormatting sqref="E2:E100">
    <cfRule type="expression" priority="1" dxfId="0" stopIfTrue="1">
      <formula>$E2&lt;$F2</formula>
    </cfRule>
  </conditionalFormatting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20"/>
  <sheetViews>
    <sheetView workbookViewId="0">
      <selection activeCell="A1" sqref="A1"/>
    </sheetView>
  </sheetViews>
  <sheetFormatPr baseColWidth="8" defaultRowHeight="15"/>
  <cols>
    <col width="12" customWidth="1" min="1" max="1"/>
    <col width="11" customWidth="1" min="2" max="2"/>
    <col width="16" customWidth="1" min="3" max="3"/>
    <col width="19" customWidth="1" min="4" max="4"/>
    <col width="10" customWidth="1" min="5" max="5"/>
    <col width="7" customWidth="1" min="6" max="6"/>
    <col width="13" customWidth="1" min="7" max="7"/>
    <col width="15" customWidth="1" min="8" max="8"/>
  </cols>
  <sheetData>
    <row r="1">
      <c r="A1" s="4" t="inlineStr">
        <is>
          <t>MOUVEMENTS</t>
        </is>
      </c>
      <c r="B1" s="2" t="inlineStr">
        <is>
          <t>Référence</t>
        </is>
      </c>
      <c r="C1" s="2" t="inlineStr">
        <is>
          <t>Nom du produit</t>
        </is>
      </c>
      <c r="D1" s="2" t="inlineStr">
        <is>
          <t>Type de mouvement</t>
        </is>
      </c>
      <c r="E1" s="2" t="inlineStr">
        <is>
          <t>Quantité</t>
        </is>
      </c>
      <c r="F1" s="2" t="inlineStr">
        <is>
          <t>Unité</t>
        </is>
      </c>
      <c r="G1" s="2" t="inlineStr">
        <is>
          <t>Responsable</t>
        </is>
      </c>
      <c r="H1" s="2" t="inlineStr">
        <is>
          <t>Remarques</t>
        </is>
      </c>
    </row>
    <row r="2">
      <c r="B2" t="inlineStr">
        <is>
          <t>2025-06-02</t>
        </is>
      </c>
      <c r="C2" t="inlineStr">
        <is>
          <t>REF002</t>
        </is>
      </c>
      <c r="D2" t="inlineStr">
        <is>
          <t>Produit 1</t>
        </is>
      </c>
      <c r="E2" t="inlineStr">
        <is>
          <t>Entrée</t>
        </is>
      </c>
      <c r="F2" t="n">
        <v>12</v>
      </c>
      <c r="G2" t="inlineStr">
        <is>
          <t>pcs</t>
        </is>
      </c>
      <c r="H2" t="inlineStr">
        <is>
          <t>Agent X</t>
        </is>
      </c>
      <c r="I2" t="inlineStr">
        <is>
          <t>Test automatique</t>
        </is>
      </c>
    </row>
    <row r="3">
      <c r="B3" t="inlineStr">
        <is>
          <t>2025-06-03</t>
        </is>
      </c>
      <c r="C3" t="inlineStr">
        <is>
          <t>REF003</t>
        </is>
      </c>
      <c r="D3" t="inlineStr">
        <is>
          <t>Produit 2</t>
        </is>
      </c>
      <c r="E3" t="inlineStr">
        <is>
          <t>Sortie</t>
        </is>
      </c>
      <c r="F3" t="n">
        <v>13</v>
      </c>
      <c r="G3" t="inlineStr">
        <is>
          <t>pcs</t>
        </is>
      </c>
      <c r="H3" t="inlineStr">
        <is>
          <t>Agent X</t>
        </is>
      </c>
      <c r="I3" t="inlineStr">
        <is>
          <t>Test automatique</t>
        </is>
      </c>
    </row>
    <row r="4">
      <c r="B4" t="inlineStr">
        <is>
          <t>2025-06-04</t>
        </is>
      </c>
      <c r="C4" t="inlineStr">
        <is>
          <t>REF004</t>
        </is>
      </c>
      <c r="D4" t="inlineStr">
        <is>
          <t>Produit 3</t>
        </is>
      </c>
      <c r="E4" t="inlineStr">
        <is>
          <t>Entrée</t>
        </is>
      </c>
      <c r="F4" t="n">
        <v>14</v>
      </c>
      <c r="G4" t="inlineStr">
        <is>
          <t>pcs</t>
        </is>
      </c>
      <c r="H4" t="inlineStr">
        <is>
          <t>Agent X</t>
        </is>
      </c>
      <c r="I4" t="inlineStr">
        <is>
          <t>Test automatique</t>
        </is>
      </c>
    </row>
    <row r="5">
      <c r="B5" t="inlineStr">
        <is>
          <t>2025-06-05</t>
        </is>
      </c>
      <c r="C5" t="inlineStr">
        <is>
          <t>REF005</t>
        </is>
      </c>
      <c r="D5" t="inlineStr">
        <is>
          <t>Produit 4</t>
        </is>
      </c>
      <c r="E5" t="inlineStr">
        <is>
          <t>Sortie</t>
        </is>
      </c>
      <c r="F5" t="n">
        <v>10</v>
      </c>
      <c r="G5" t="inlineStr">
        <is>
          <t>pcs</t>
        </is>
      </c>
      <c r="H5" t="inlineStr">
        <is>
          <t>Agent X</t>
        </is>
      </c>
      <c r="I5" t="inlineStr">
        <is>
          <t>Test automatique</t>
        </is>
      </c>
    </row>
    <row r="6">
      <c r="B6" t="inlineStr">
        <is>
          <t>2025-06-06</t>
        </is>
      </c>
      <c r="C6" t="inlineStr">
        <is>
          <t>REF006</t>
        </is>
      </c>
      <c r="D6" t="inlineStr">
        <is>
          <t>Produit 5</t>
        </is>
      </c>
      <c r="E6" t="inlineStr">
        <is>
          <t>Entrée</t>
        </is>
      </c>
      <c r="F6" t="n">
        <v>11</v>
      </c>
      <c r="G6" t="inlineStr">
        <is>
          <t>pcs</t>
        </is>
      </c>
      <c r="H6" t="inlineStr">
        <is>
          <t>Agent X</t>
        </is>
      </c>
      <c r="I6" t="inlineStr">
        <is>
          <t>Test automatique</t>
        </is>
      </c>
    </row>
    <row r="7">
      <c r="B7" t="inlineStr">
        <is>
          <t>2025-06-07</t>
        </is>
      </c>
      <c r="C7" t="inlineStr">
        <is>
          <t>REF007</t>
        </is>
      </c>
      <c r="D7" t="inlineStr">
        <is>
          <t>Produit 6</t>
        </is>
      </c>
      <c r="E7" t="inlineStr">
        <is>
          <t>Sortie</t>
        </is>
      </c>
      <c r="F7" t="n">
        <v>12</v>
      </c>
      <c r="G7" t="inlineStr">
        <is>
          <t>pcs</t>
        </is>
      </c>
      <c r="H7" t="inlineStr">
        <is>
          <t>Agent X</t>
        </is>
      </c>
      <c r="I7" t="inlineStr">
        <is>
          <t>Test automatique</t>
        </is>
      </c>
    </row>
    <row r="8">
      <c r="B8" t="inlineStr">
        <is>
          <t>2025-06-08</t>
        </is>
      </c>
      <c r="C8" t="inlineStr">
        <is>
          <t>REF008</t>
        </is>
      </c>
      <c r="D8" t="inlineStr">
        <is>
          <t>Produit 7</t>
        </is>
      </c>
      <c r="E8" t="inlineStr">
        <is>
          <t>Entrée</t>
        </is>
      </c>
      <c r="F8" t="n">
        <v>13</v>
      </c>
      <c r="G8" t="inlineStr">
        <is>
          <t>pcs</t>
        </is>
      </c>
      <c r="H8" t="inlineStr">
        <is>
          <t>Agent X</t>
        </is>
      </c>
      <c r="I8" t="inlineStr">
        <is>
          <t>Test automatique</t>
        </is>
      </c>
    </row>
    <row r="9">
      <c r="B9" t="inlineStr">
        <is>
          <t>2025-06-09</t>
        </is>
      </c>
      <c r="C9" t="inlineStr">
        <is>
          <t>REF009</t>
        </is>
      </c>
      <c r="D9" t="inlineStr">
        <is>
          <t>Produit 8</t>
        </is>
      </c>
      <c r="E9" t="inlineStr">
        <is>
          <t>Sortie</t>
        </is>
      </c>
      <c r="F9" t="n">
        <v>14</v>
      </c>
      <c r="G9" t="inlineStr">
        <is>
          <t>pcs</t>
        </is>
      </c>
      <c r="H9" t="inlineStr">
        <is>
          <t>Agent X</t>
        </is>
      </c>
      <c r="I9" t="inlineStr">
        <is>
          <t>Test automatique</t>
        </is>
      </c>
    </row>
    <row r="10">
      <c r="B10" t="inlineStr">
        <is>
          <t>2025-06-10</t>
        </is>
      </c>
      <c r="C10" t="inlineStr">
        <is>
          <t>REF010</t>
        </is>
      </c>
      <c r="D10" t="inlineStr">
        <is>
          <t>Produit 9</t>
        </is>
      </c>
      <c r="E10" t="inlineStr">
        <is>
          <t>Entrée</t>
        </is>
      </c>
      <c r="F10" t="n">
        <v>10</v>
      </c>
      <c r="G10" t="inlineStr">
        <is>
          <t>pcs</t>
        </is>
      </c>
      <c r="H10" t="inlineStr">
        <is>
          <t>Agent X</t>
        </is>
      </c>
      <c r="I10" t="inlineStr">
        <is>
          <t>Test automatique</t>
        </is>
      </c>
    </row>
    <row r="11">
      <c r="B11" t="inlineStr">
        <is>
          <t>2025-06-11</t>
        </is>
      </c>
      <c r="C11" t="inlineStr">
        <is>
          <t>REF011</t>
        </is>
      </c>
      <c r="D11" t="inlineStr">
        <is>
          <t>Produit 10</t>
        </is>
      </c>
      <c r="E11" t="inlineStr">
        <is>
          <t>Sortie</t>
        </is>
      </c>
      <c r="F11" t="n">
        <v>11</v>
      </c>
      <c r="G11" t="inlineStr">
        <is>
          <t>pcs</t>
        </is>
      </c>
      <c r="H11" t="inlineStr">
        <is>
          <t>Agent X</t>
        </is>
      </c>
      <c r="I11" t="inlineStr">
        <is>
          <t>Test automatique</t>
        </is>
      </c>
    </row>
    <row r="12">
      <c r="B12" t="inlineStr">
        <is>
          <t>2025-06-12</t>
        </is>
      </c>
      <c r="C12" t="inlineStr">
        <is>
          <t>REF012</t>
        </is>
      </c>
      <c r="D12" t="inlineStr">
        <is>
          <t>Produit 11</t>
        </is>
      </c>
      <c r="E12" t="inlineStr">
        <is>
          <t>Entrée</t>
        </is>
      </c>
      <c r="F12" t="n">
        <v>12</v>
      </c>
      <c r="G12" t="inlineStr">
        <is>
          <t>pcs</t>
        </is>
      </c>
      <c r="H12" t="inlineStr">
        <is>
          <t>Agent X</t>
        </is>
      </c>
      <c r="I12" t="inlineStr">
        <is>
          <t>Test automatique</t>
        </is>
      </c>
    </row>
    <row r="13">
      <c r="B13" t="inlineStr">
        <is>
          <t>2025-06-13</t>
        </is>
      </c>
      <c r="C13" t="inlineStr">
        <is>
          <t>REF013</t>
        </is>
      </c>
      <c r="D13" t="inlineStr">
        <is>
          <t>Produit 12</t>
        </is>
      </c>
      <c r="E13" t="inlineStr">
        <is>
          <t>Sortie</t>
        </is>
      </c>
      <c r="F13" t="n">
        <v>13</v>
      </c>
      <c r="G13" t="inlineStr">
        <is>
          <t>pcs</t>
        </is>
      </c>
      <c r="H13" t="inlineStr">
        <is>
          <t>Agent X</t>
        </is>
      </c>
      <c r="I13" t="inlineStr">
        <is>
          <t>Test automatique</t>
        </is>
      </c>
    </row>
    <row r="14">
      <c r="B14" t="inlineStr">
        <is>
          <t>2025-06-14</t>
        </is>
      </c>
      <c r="C14" t="inlineStr">
        <is>
          <t>REF014</t>
        </is>
      </c>
      <c r="D14" t="inlineStr">
        <is>
          <t>Produit 13</t>
        </is>
      </c>
      <c r="E14" t="inlineStr">
        <is>
          <t>Entrée</t>
        </is>
      </c>
      <c r="F14" t="n">
        <v>14</v>
      </c>
      <c r="G14" t="inlineStr">
        <is>
          <t>pcs</t>
        </is>
      </c>
      <c r="H14" t="inlineStr">
        <is>
          <t>Agent X</t>
        </is>
      </c>
      <c r="I14" t="inlineStr">
        <is>
          <t>Test automatique</t>
        </is>
      </c>
    </row>
    <row r="15">
      <c r="B15" t="inlineStr">
        <is>
          <t>2025-06-15</t>
        </is>
      </c>
      <c r="C15" t="inlineStr">
        <is>
          <t>REF015</t>
        </is>
      </c>
      <c r="D15" t="inlineStr">
        <is>
          <t>Produit 14</t>
        </is>
      </c>
      <c r="E15" t="inlineStr">
        <is>
          <t>Sortie</t>
        </is>
      </c>
      <c r="F15" t="n">
        <v>10</v>
      </c>
      <c r="G15" t="inlineStr">
        <is>
          <t>pcs</t>
        </is>
      </c>
      <c r="H15" t="inlineStr">
        <is>
          <t>Agent X</t>
        </is>
      </c>
      <c r="I15" t="inlineStr">
        <is>
          <t>Test automatique</t>
        </is>
      </c>
    </row>
    <row r="16">
      <c r="B16" t="inlineStr">
        <is>
          <t>2025-06-16</t>
        </is>
      </c>
      <c r="C16" t="inlineStr">
        <is>
          <t>REF016</t>
        </is>
      </c>
      <c r="D16" t="inlineStr">
        <is>
          <t>Produit 15</t>
        </is>
      </c>
      <c r="E16" t="inlineStr">
        <is>
          <t>Entrée</t>
        </is>
      </c>
      <c r="F16" t="n">
        <v>11</v>
      </c>
      <c r="G16" t="inlineStr">
        <is>
          <t>pcs</t>
        </is>
      </c>
      <c r="H16" t="inlineStr">
        <is>
          <t>Agent X</t>
        </is>
      </c>
      <c r="I16" t="inlineStr">
        <is>
          <t>Test automatique</t>
        </is>
      </c>
    </row>
    <row r="17">
      <c r="B17" t="inlineStr">
        <is>
          <t>2025-06-17</t>
        </is>
      </c>
      <c r="C17" t="inlineStr">
        <is>
          <t>REF017</t>
        </is>
      </c>
      <c r="D17" t="inlineStr">
        <is>
          <t>Produit 16</t>
        </is>
      </c>
      <c r="E17" t="inlineStr">
        <is>
          <t>Sortie</t>
        </is>
      </c>
      <c r="F17" t="n">
        <v>12</v>
      </c>
      <c r="G17" t="inlineStr">
        <is>
          <t>pcs</t>
        </is>
      </c>
      <c r="H17" t="inlineStr">
        <is>
          <t>Agent X</t>
        </is>
      </c>
      <c r="I17" t="inlineStr">
        <is>
          <t>Test automatique</t>
        </is>
      </c>
    </row>
    <row r="18">
      <c r="B18" t="inlineStr">
        <is>
          <t>2025-06-18</t>
        </is>
      </c>
      <c r="C18" t="inlineStr">
        <is>
          <t>REF018</t>
        </is>
      </c>
      <c r="D18" t="inlineStr">
        <is>
          <t>Produit 17</t>
        </is>
      </c>
      <c r="E18" t="inlineStr">
        <is>
          <t>Entrée</t>
        </is>
      </c>
      <c r="F18" t="n">
        <v>13</v>
      </c>
      <c r="G18" t="inlineStr">
        <is>
          <t>pcs</t>
        </is>
      </c>
      <c r="H18" t="inlineStr">
        <is>
          <t>Agent X</t>
        </is>
      </c>
      <c r="I18" t="inlineStr">
        <is>
          <t>Test automatique</t>
        </is>
      </c>
    </row>
    <row r="19">
      <c r="B19" t="inlineStr">
        <is>
          <t>2025-06-19</t>
        </is>
      </c>
      <c r="C19" t="inlineStr">
        <is>
          <t>REF019</t>
        </is>
      </c>
      <c r="D19" t="inlineStr">
        <is>
          <t>Produit 18</t>
        </is>
      </c>
      <c r="E19" t="inlineStr">
        <is>
          <t>Sortie</t>
        </is>
      </c>
      <c r="F19" t="n">
        <v>14</v>
      </c>
      <c r="G19" t="inlineStr">
        <is>
          <t>pcs</t>
        </is>
      </c>
      <c r="H19" t="inlineStr">
        <is>
          <t>Agent X</t>
        </is>
      </c>
      <c r="I19" t="inlineStr">
        <is>
          <t>Test automatique</t>
        </is>
      </c>
    </row>
    <row r="20"/>
  </sheetData>
  <mergeCells count="1">
    <mergeCell ref="A1:A20"/>
  </mergeCell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B1:C8"/>
  <sheetViews>
    <sheetView workbookViewId="0">
      <selection activeCell="A1" sqref="A1"/>
    </sheetView>
  </sheetViews>
  <sheetFormatPr baseColWidth="8" defaultRowHeight="15"/>
  <cols>
    <col width="35" customWidth="1" min="2" max="2"/>
    <col width="20" customWidth="1" min="3" max="3"/>
  </cols>
  <sheetData>
    <row r="1">
      <c r="B1" s="5" t="inlineStr">
        <is>
          <t>INDICATEURS CLÉS (KPI)</t>
        </is>
      </c>
    </row>
    <row r="3">
      <c r="B3" s="6" t="inlineStr">
        <is>
          <t>Total Produits Suivis</t>
        </is>
      </c>
      <c r="C3" s="7">
        <f>COUNTA('Stock Actuel'!B2:B100)</f>
        <v/>
      </c>
    </row>
    <row r="4">
      <c r="B4" s="6" t="inlineStr">
        <is>
          <t>Quantité Totale en Stock</t>
        </is>
      </c>
      <c r="C4" s="7">
        <f>SUM('Stock Actuel'!F2:F100)</f>
        <v/>
      </c>
    </row>
    <row r="5">
      <c r="B5" s="6" t="inlineStr">
        <is>
          <t>Valeur Totale du Stock (€)</t>
        </is>
      </c>
      <c r="C5" s="7">
        <f>SUM('Stock Actuel'!I2:I100)</f>
        <v/>
      </c>
    </row>
    <row r="6">
      <c r="B6" s="6" t="inlineStr">
        <is>
          <t>Produits Sous Seuil d’Alerte</t>
        </is>
      </c>
      <c r="C6" s="7">
        <f>COUNTIF('Stock Actuel'!F2:F100,"&lt;"&amp;'Stock Actuel'!G2:G100)</f>
        <v/>
      </c>
    </row>
    <row r="8">
      <c r="B8" s="6" t="inlineStr">
        <is>
          <t>Réapprovisionnement Suggéré (Total)</t>
        </is>
      </c>
      <c r="C8" s="8">
        <f>SUMPRODUCT(--('Stock Actuel'!F2:F100&lt;'Stock Actuel'!G2:G100), 'Stock Actuel'!G2:G100 - 'Stock Actuel'!F2:F100)</f>
        <v/>
      </c>
    </row>
  </sheetData>
  <mergeCells count="1">
    <mergeCell ref="B1:C1"/>
  </mergeCells>
  <conditionalFormatting sqref="C6">
    <cfRule type="cellIs" priority="1" operator="greaterThan" dxfId="0">
      <formula>0</formula>
    </cfRule>
  </conditionalFormatting>
  <conditionalFormatting sqref="C8">
    <cfRule type="cellIs" priority="2" operator="greaterThan" dxfId="1">
      <formula>0</formula>
    </cfRule>
  </conditionalFormatting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G1"/>
  <sheetViews>
    <sheetView workbookViewId="0">
      <selection activeCell="A1" sqref="A1"/>
    </sheetView>
  </sheetViews>
  <sheetFormatPr baseColWidth="8" defaultRowHeight="15"/>
  <cols>
    <col width="18" customWidth="1" min="1" max="1"/>
    <col width="18" customWidth="1" min="2" max="2"/>
    <col width="18" customWidth="1" min="3" max="3"/>
    <col width="18" customWidth="1" min="4" max="4"/>
    <col width="18" customWidth="1" min="5" max="5"/>
    <col width="18" customWidth="1" min="6" max="6"/>
    <col width="18" customWidth="1" min="7" max="7"/>
  </cols>
  <sheetData>
    <row r="1">
      <c r="A1" s="1" t="inlineStr">
        <is>
          <t>Référence</t>
        </is>
      </c>
      <c r="B1" s="1" t="inlineStr">
        <is>
          <t>Nom</t>
        </is>
      </c>
      <c r="C1" s="1" t="inlineStr">
        <is>
          <t>Catégorie</t>
        </is>
      </c>
      <c r="D1" s="1" t="inlineStr">
        <is>
          <t>Unité</t>
        </is>
      </c>
      <c r="E1" s="1" t="inlineStr">
        <is>
          <t>Quantité Disponible</t>
        </is>
      </c>
      <c r="F1" s="1" t="inlineStr">
        <is>
          <t>Seuil d’Alerte</t>
        </is>
      </c>
      <c r="G1" s="1" t="inlineStr">
        <is>
          <t>Quantité Manquante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E9"/>
  <sheetViews>
    <sheetView workbookViewId="0">
      <selection activeCell="A1" sqref="A1"/>
    </sheetView>
  </sheetViews>
  <sheetFormatPr baseColWidth="8" defaultRowHeight="15"/>
  <cols>
    <col width="22" customWidth="1" min="1" max="1"/>
    <col width="22" customWidth="1" min="2" max="2"/>
    <col width="22" customWidth="1" min="3" max="3"/>
    <col width="22" customWidth="1" min="4" max="4"/>
  </cols>
  <sheetData>
    <row r="1">
      <c r="A1" s="9" t="inlineStr">
        <is>
          <t>Bon de Commande - Réapprovisionnement</t>
        </is>
      </c>
    </row>
    <row r="3">
      <c r="A3" t="inlineStr">
        <is>
          <t>Fournisseur :</t>
        </is>
      </c>
      <c r="C3" t="inlineStr">
        <is>
          <t>Date :</t>
        </is>
      </c>
      <c r="D3">
        <f>TODAY()</f>
        <v/>
      </c>
    </row>
    <row r="5">
      <c r="A5" s="10" t="inlineStr">
        <is>
          <t>Référence</t>
        </is>
      </c>
      <c r="B5" s="10" t="inlineStr">
        <is>
          <t>Nom du produit</t>
        </is>
      </c>
      <c r="C5" s="10" t="inlineStr">
        <is>
          <t>Unité</t>
        </is>
      </c>
      <c r="D5" s="10" t="inlineStr">
        <is>
          <t>Quantité à commander</t>
        </is>
      </c>
      <c r="E5" s="10" t="inlineStr">
        <is>
          <t>État de la commande</t>
        </is>
      </c>
    </row>
    <row r="7" ht="20" customHeight="1">
      <c r="A7" s="11" t="inlineStr">
        <is>
          <t>Préparé par :</t>
        </is>
      </c>
      <c r="D7" s="11" t="inlineStr">
        <is>
          <t>Validé par :</t>
        </is>
      </c>
    </row>
    <row r="8" ht="20" customHeight="1">
      <c r="A8" s="11" t="inlineStr">
        <is>
          <t>Signature :</t>
        </is>
      </c>
      <c r="D8" s="11" t="inlineStr">
        <is>
          <t>Signature :</t>
        </is>
      </c>
    </row>
    <row r="9" ht="20" customHeight="1">
      <c r="A9" s="11" t="inlineStr">
        <is>
          <t>Date de validation :</t>
        </is>
      </c>
      <c r="D9" s="11" t="inlineStr">
        <is>
          <t>Date de validation :</t>
        </is>
      </c>
    </row>
  </sheetData>
  <mergeCells count="1">
    <mergeCell ref="A1:E1"/>
  </mergeCells>
  <conditionalFormatting sqref="E6:E9">
    <cfRule type="expression" priority="1" dxfId="2">
      <formula>E6="En attente"</formula>
    </cfRule>
    <cfRule type="expression" priority="2" dxfId="3">
      <formula>E6="Envoyée"</formula>
    </cfRule>
    <cfRule type="expression" priority="3" dxfId="4">
      <formula>E6="Reçue"</formula>
    </cfRule>
  </conditionalFormatting>
  <dataValidations count="1">
    <dataValidation sqref="E6:E9" showErrorMessage="1" showInputMessage="1" allowBlank="1" type="list">
      <formula1>"En attente,Envoyée,Reçue"</formula1>
    </dataValidation>
  </dataValidations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F7"/>
  <sheetViews>
    <sheetView workbookViewId="0">
      <selection activeCell="A1" sqref="A1"/>
    </sheetView>
  </sheetViews>
  <sheetFormatPr baseColWidth="8" defaultRowHeight="15"/>
  <cols>
    <col width="22" customWidth="1" min="1" max="1"/>
    <col width="22" customWidth="1" min="2" max="2"/>
    <col width="22" customWidth="1" min="3" max="3"/>
    <col width="22" customWidth="1" min="4" max="4"/>
    <col width="18" customWidth="1" min="5" max="5"/>
    <col width="16" customWidth="1" min="6" max="6"/>
  </cols>
  <sheetData>
    <row r="1">
      <c r="A1" s="9" t="inlineStr">
        <is>
          <t>Commandes Non Reçues</t>
        </is>
      </c>
    </row>
    <row r="3">
      <c r="A3" s="12" t="inlineStr">
        <is>
          <t>Référence</t>
        </is>
      </c>
      <c r="B3" s="12" t="inlineStr">
        <is>
          <t>Nom du produit</t>
        </is>
      </c>
      <c r="C3" s="12" t="inlineStr">
        <is>
          <t>Unité</t>
        </is>
      </c>
      <c r="D3" s="12" t="inlineStr">
        <is>
          <t>Quantité à commander</t>
        </is>
      </c>
      <c r="E3" t="inlineStr">
        <is>
          <t>Date Commande</t>
        </is>
      </c>
      <c r="F3" t="inlineStr">
        <is>
          <t>Délai (jours)</t>
        </is>
      </c>
    </row>
    <row r="4">
      <c r="E4" t="inlineStr">
        <is>
          <t>2025-06-01</t>
        </is>
      </c>
      <c r="F4">
        <f>TODAY()-E4</f>
        <v/>
      </c>
    </row>
    <row r="5">
      <c r="A5" t="inlineStr">
        <is>
          <t>Préparé par :</t>
        </is>
      </c>
      <c r="D5" t="inlineStr">
        <is>
          <t>Validé par :</t>
        </is>
      </c>
      <c r="E5" t="inlineStr">
        <is>
          <t>2025-06-02</t>
        </is>
      </c>
      <c r="F5">
        <f>TODAY()-E5</f>
        <v/>
      </c>
    </row>
    <row r="6">
      <c r="A6" t="inlineStr">
        <is>
          <t>Signature :</t>
        </is>
      </c>
      <c r="D6" t="inlineStr">
        <is>
          <t>Signature :</t>
        </is>
      </c>
      <c r="E6" t="inlineStr">
        <is>
          <t>2025-06-03</t>
        </is>
      </c>
      <c r="F6">
        <f>TODAY()-E6</f>
        <v/>
      </c>
    </row>
    <row r="7">
      <c r="A7" t="inlineStr">
        <is>
          <t>Date de validation :</t>
        </is>
      </c>
      <c r="D7" t="inlineStr">
        <is>
          <t>Date de validation :</t>
        </is>
      </c>
      <c r="E7" t="inlineStr">
        <is>
          <t>2025-06-04</t>
        </is>
      </c>
      <c r="F7">
        <f>TODAY()-E7</f>
        <v/>
      </c>
    </row>
  </sheetData>
  <mergeCells count="1">
    <mergeCell ref="A1:D1"/>
  </mergeCells>
  <conditionalFormatting sqref="F4:F7">
    <cfRule type="cellIs" priority="1" operator="greaterThan" dxfId="5">
      <formula>7</formula>
    </cfRule>
  </conditionalFormatting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B1:C4"/>
  <sheetViews>
    <sheetView workbookViewId="0">
      <selection activeCell="A1" sqref="A1"/>
    </sheetView>
  </sheetViews>
  <sheetFormatPr baseColWidth="8" defaultRowHeight="15"/>
  <cols>
    <col width="35" customWidth="1" min="2" max="2"/>
    <col width="18" customWidth="1" min="3" max="3"/>
  </cols>
  <sheetData>
    <row r="1">
      <c r="B1" s="9" t="inlineStr">
        <is>
          <t>KPI - Alertes Commandes</t>
        </is>
      </c>
    </row>
    <row r="3">
      <c r="B3" s="6" t="inlineStr">
        <is>
          <t>Total commandes en attente</t>
        </is>
      </c>
      <c r="C3" s="13">
        <f>COUNTA('Commandes en Attente'!A4:A100)</f>
        <v/>
      </c>
    </row>
    <row r="4">
      <c r="B4" s="6" t="inlineStr">
        <is>
          <t>Commandes &gt; 7 jours</t>
        </is>
      </c>
      <c r="C4" s="13">
        <f>COUNTIF('Commandes en Attente'!F4:F100,"&gt;7")</f>
        <v/>
      </c>
    </row>
  </sheetData>
  <mergeCells count="1">
    <mergeCell ref="B1:C1"/>
  </mergeCells>
  <conditionalFormatting sqref="C4">
    <cfRule type="cellIs" priority="1" operator="greaterThan" dxfId="6">
      <formula>0</formula>
    </cfRule>
  </conditionalFormatting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A17"/>
  <sheetViews>
    <sheetView workbookViewId="0">
      <selection activeCell="A1" sqref="A1"/>
    </sheetView>
  </sheetViews>
  <sheetFormatPr baseColWidth="8" defaultRowHeight="15"/>
  <cols>
    <col width="120" customWidth="1" min="1" max="1"/>
  </cols>
  <sheetData>
    <row r="1">
      <c r="A1" s="5" t="inlineStr">
        <is>
          <t>INTRODUCTION : Réinventer la Gestion de Stock avec Excel</t>
        </is>
      </c>
    </row>
    <row r="2"/>
    <row r="3">
      <c r="A3" t="inlineStr">
        <is>
          <t>Dans un monde où la disponibilité des produits, la rapidité d’approvisionnement et la maîtrise des coûts sont devenues des enjeux majeurs,</t>
        </is>
      </c>
    </row>
    <row r="4">
      <c r="A4" t="inlineStr">
        <is>
          <t>la gestion de stock ne peut plus être improvisée. Que vous soyez responsable d’un magasin, d’un entrepôt ou d’un service logistique,</t>
        </is>
      </c>
    </row>
    <row r="5">
      <c r="A5" t="inlineStr">
        <is>
          <t>il est impératif de disposer d’un outil simple, fiable et évolutif pour piloter vos inventaires au quotidien.</t>
        </is>
      </c>
    </row>
    <row r="6"/>
    <row r="7">
      <c r="A7" t="inlineStr">
        <is>
          <t>Face aux solutions complexes ou coûteuses du marché, Excel s’impose comme une alternative accessible, puissante et hautement personnalisable.</t>
        </is>
      </c>
    </row>
    <row r="8">
      <c r="A8" t="inlineStr">
        <is>
          <t>Loin du simple tableau statique, cette application Excel a été conçue pour offrir une gestion de stock intelligente, automatisée et visuellement efficace,</t>
        </is>
      </c>
    </row>
    <row r="9">
      <c r="A9" t="inlineStr">
        <is>
          <t>parfaitement adaptée aux besoins concrets des gestionnaires de terrain.</t>
        </is>
      </c>
    </row>
    <row r="10"/>
    <row r="11">
      <c r="A11" t="inlineStr">
        <is>
          <t>Dans cet outil, vous pouvez :</t>
        </is>
      </c>
    </row>
    <row r="12">
      <c r="A12" t="inlineStr">
        <is>
          <t>- Suivre vos produits en stock en temps réel</t>
        </is>
      </c>
    </row>
    <row r="13">
      <c r="A13" t="inlineStr">
        <is>
          <t>- Visualiser vos alertes critiques automatiquement</t>
        </is>
      </c>
    </row>
    <row r="14">
      <c r="A14" t="inlineStr">
        <is>
          <t>- Déclencher des commandes à partir des besoins identifiés</t>
        </is>
      </c>
    </row>
    <row r="15">
      <c r="A15" t="inlineStr">
        <is>
          <t>- Surveiller l’état des approvisionnements en cours</t>
        </is>
      </c>
    </row>
    <row r="16"/>
    <row r="17">
      <c r="A17" t="inlineStr">
        <is>
          <t>Et tout cela, sans logiciel supplémentaire, directement depuis Excel.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E3"/>
  <sheetViews>
    <sheetView workbookViewId="0">
      <selection activeCell="A1" sqref="A1"/>
    </sheetView>
  </sheetViews>
  <sheetFormatPr baseColWidth="8" defaultRowHeight="15"/>
  <cols>
    <col width="22" customWidth="1" min="1" max="1"/>
    <col width="22" customWidth="1" min="2" max="2"/>
    <col width="22" customWidth="1" min="3" max="3"/>
    <col width="22" customWidth="1" min="4" max="4"/>
    <col width="22" customWidth="1" min="5" max="5"/>
  </cols>
  <sheetData>
    <row r="1">
      <c r="A1" s="9" t="inlineStr">
        <is>
          <t>Rapport Mensuel des Mouvements de Stock</t>
        </is>
      </c>
    </row>
    <row r="3">
      <c r="A3" s="14" t="inlineStr">
        <is>
          <t>Mois</t>
        </is>
      </c>
      <c r="B3" s="14" t="inlineStr">
        <is>
          <t>Total Entrées</t>
        </is>
      </c>
      <c r="C3" s="14" t="inlineStr">
        <is>
          <t>Total Sorties</t>
        </is>
      </c>
      <c r="D3" s="14" t="inlineStr">
        <is>
          <t>Quantité Nette</t>
        </is>
      </c>
      <c r="E3" s="14" t="inlineStr">
        <is>
          <t>Produits Mouvés</t>
        </is>
      </c>
    </row>
  </sheetData>
  <mergeCells count="1">
    <mergeCell ref="A1:E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2025-06-22T02:49:28Z</dcterms:created>
  <dcterms:modified xmlns:dcterms="http://purl.org/dc/terms/" xmlns:xsi="http://www.w3.org/2001/XMLSchema-instance" xsi:type="dcterms:W3CDTF">2025-06-22T02:49:28Z</dcterms:modified>
</cp:coreProperties>
</file>