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ock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4BACC6"/>
      </patternFill>
    </fill>
    <fill>
      <patternFill patternType="solid">
        <fgColor rgb="00E6F4F1"/>
      </patternFill>
    </fill>
    <fill>
      <patternFill patternType="solid">
        <fgColor rgb="00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cols>
    <col width="14" customWidth="1" min="1" max="1"/>
    <col width="25" customWidth="1" min="2" max="2"/>
    <col width="24" customWidth="1" min="3" max="3"/>
    <col width="40" customWidth="1" min="4" max="4"/>
    <col width="14" customWidth="1" min="5" max="5"/>
    <col width="28" customWidth="1" min="6" max="6"/>
    <col width="14" customWidth="1" min="7" max="7"/>
    <col width="13" customWidth="1" min="8" max="8"/>
    <col width="23" customWidth="1" min="9" max="9"/>
    <col width="22" customWidth="1" min="10" max="10"/>
  </cols>
  <sheetData>
    <row r="1">
      <c r="A1" s="1" t="inlineStr">
        <is>
          <t>Stock Ticker</t>
        </is>
      </c>
      <c r="B1" s="1" t="inlineStr">
        <is>
          <t>Company Name</t>
        </is>
      </c>
      <c r="C1" s="1" t="inlineStr">
        <is>
          <t>Current Price</t>
        </is>
      </c>
      <c r="D1" s="1" t="inlineStr">
        <is>
          <t>Previous Close</t>
        </is>
      </c>
      <c r="E1" s="1" t="inlineStr">
        <is>
          <t>Price Change</t>
        </is>
      </c>
      <c r="F1" s="1" t="inlineStr">
        <is>
          <t>% Change</t>
        </is>
      </c>
      <c r="G1" s="1" t="inlineStr">
        <is>
          <t>Shares Owned</t>
        </is>
      </c>
      <c r="H1" s="1" t="inlineStr">
        <is>
          <t>Total Value</t>
        </is>
      </c>
      <c r="I1" s="1" t="inlineStr">
        <is>
          <t>52-Week High (Manual)</t>
        </is>
      </c>
      <c r="J1" s="1" t="inlineStr">
        <is>
          <t>52-Week Low (Manual)</t>
        </is>
      </c>
    </row>
    <row r="2">
      <c r="A2" s="2" t="inlineStr">
        <is>
          <t>AAPL</t>
        </is>
      </c>
      <c r="B2" s="2" t="inlineStr">
        <is>
          <t>Apple Inc.</t>
        </is>
      </c>
      <c r="C2" s="2">
        <f>GOOGLEFINANCE(A2&amp;"")</f>
        <v/>
      </c>
      <c r="D2" s="2">
        <f>GOOGLEFINANCE(A2&amp;"","previousclose")</f>
        <v/>
      </c>
      <c r="E2" s="2">
        <f>C2-D2</f>
        <v/>
      </c>
      <c r="F2" s="2">
        <f>IF(D2=0,0,(C2-D2)/D2)</f>
        <v/>
      </c>
      <c r="G2" s="2" t="n">
        <v>10</v>
      </c>
      <c r="H2" s="2">
        <f>C2*G2</f>
        <v/>
      </c>
      <c r="I2" s="2" t="inlineStr"/>
      <c r="J2" s="2" t="inlineStr"/>
    </row>
    <row r="3">
      <c r="A3" s="3" t="inlineStr">
        <is>
          <t>GOOGL</t>
        </is>
      </c>
      <c r="B3" s="3" t="inlineStr">
        <is>
          <t>Alphabet Inc.</t>
        </is>
      </c>
      <c r="C3" s="3">
        <f>GOOGLEFINANCE(A3&amp;"")</f>
        <v/>
      </c>
      <c r="D3" s="3">
        <f>GOOGLEFINANCE(A3&amp;"","previousclose")</f>
        <v/>
      </c>
      <c r="E3" s="3">
        <f>C3-D3</f>
        <v/>
      </c>
      <c r="F3" s="3">
        <f>IF(D3=0,0,(C3-D3)/D3)</f>
        <v/>
      </c>
      <c r="G3" s="3" t="n">
        <v>10</v>
      </c>
      <c r="H3" s="3">
        <f>C3*G3</f>
        <v/>
      </c>
      <c r="I3" s="3" t="inlineStr"/>
      <c r="J3" s="3" t="inlineStr"/>
    </row>
    <row r="4">
      <c r="A4" s="2" t="inlineStr">
        <is>
          <t>MSFT</t>
        </is>
      </c>
      <c r="B4" s="2" t="inlineStr">
        <is>
          <t>Microsoft Corp.</t>
        </is>
      </c>
      <c r="C4" s="2">
        <f>GOOGLEFINANCE(A4&amp;"")</f>
        <v/>
      </c>
      <c r="D4" s="2">
        <f>GOOGLEFINANCE(A4&amp;"","previousclose")</f>
        <v/>
      </c>
      <c r="E4" s="2">
        <f>C4-D4</f>
        <v/>
      </c>
      <c r="F4" s="2">
        <f>IF(D4=0,0,(C4-D4)/D4)</f>
        <v/>
      </c>
      <c r="G4" s="2" t="n">
        <v>10</v>
      </c>
      <c r="H4" s="2">
        <f>C4*G4</f>
        <v/>
      </c>
      <c r="I4" s="2" t="inlineStr"/>
      <c r="J4" s="2" t="inlineStr"/>
    </row>
    <row r="5">
      <c r="A5" s="3" t="inlineStr">
        <is>
          <t>AMZN</t>
        </is>
      </c>
      <c r="B5" s="3" t="inlineStr">
        <is>
          <t>Amazon.com Inc.</t>
        </is>
      </c>
      <c r="C5" s="3">
        <f>GOOGLEFINANCE(A5&amp;"")</f>
        <v/>
      </c>
      <c r="D5" s="3">
        <f>GOOGLEFINANCE(A5&amp;"","previousclose")</f>
        <v/>
      </c>
      <c r="E5" s="3">
        <f>C5-D5</f>
        <v/>
      </c>
      <c r="F5" s="3">
        <f>IF(D5=0,0,(C5-D5)/D5)</f>
        <v/>
      </c>
      <c r="G5" s="3" t="n">
        <v>10</v>
      </c>
      <c r="H5" s="3">
        <f>C5*G5</f>
        <v/>
      </c>
      <c r="I5" s="3" t="inlineStr"/>
      <c r="J5" s="3" t="inlineStr"/>
    </row>
    <row r="6">
      <c r="A6" s="2" t="inlineStr">
        <is>
          <t>TSLA</t>
        </is>
      </c>
      <c r="B6" s="2" t="inlineStr">
        <is>
          <t>Tesla Inc.</t>
        </is>
      </c>
      <c r="C6" s="2">
        <f>GOOGLEFINANCE(A6&amp;"")</f>
        <v/>
      </c>
      <c r="D6" s="2">
        <f>GOOGLEFINANCE(A6&amp;"","previousclose")</f>
        <v/>
      </c>
      <c r="E6" s="2">
        <f>C6-D6</f>
        <v/>
      </c>
      <c r="F6" s="2">
        <f>IF(D6=0,0,(C6-D6)/D6)</f>
        <v/>
      </c>
      <c r="G6" s="2" t="n">
        <v>10</v>
      </c>
      <c r="H6" s="2">
        <f>C6*G6</f>
        <v/>
      </c>
      <c r="I6" s="2" t="inlineStr"/>
      <c r="J6" s="2" t="inlineStr"/>
    </row>
    <row r="7">
      <c r="A7" s="3" t="inlineStr">
        <is>
          <t>META</t>
        </is>
      </c>
      <c r="B7" s="3" t="inlineStr">
        <is>
          <t>Meta Platforms Inc.</t>
        </is>
      </c>
      <c r="C7" s="3">
        <f>GOOGLEFINANCE(A7&amp;"")</f>
        <v/>
      </c>
      <c r="D7" s="3">
        <f>GOOGLEFINANCE(A7&amp;"","previousclose")</f>
        <v/>
      </c>
      <c r="E7" s="3">
        <f>C7-D7</f>
        <v/>
      </c>
      <c r="F7" s="3">
        <f>IF(D7=0,0,(C7-D7)/D7)</f>
        <v/>
      </c>
      <c r="G7" s="3" t="n">
        <v>10</v>
      </c>
      <c r="H7" s="3">
        <f>C7*G7</f>
        <v/>
      </c>
      <c r="I7" s="3" t="inlineStr"/>
      <c r="J7" s="3" t="inlineStr"/>
    </row>
    <row r="8">
      <c r="A8" s="2" t="inlineStr">
        <is>
          <t>NVDA</t>
        </is>
      </c>
      <c r="B8" s="2" t="inlineStr">
        <is>
          <t>NVIDIA Corporation</t>
        </is>
      </c>
      <c r="C8" s="2">
        <f>GOOGLEFINANCE(A8&amp;"")</f>
        <v/>
      </c>
      <c r="D8" s="2">
        <f>GOOGLEFINANCE(A8&amp;"","previousclose")</f>
        <v/>
      </c>
      <c r="E8" s="2">
        <f>C8-D8</f>
        <v/>
      </c>
      <c r="F8" s="2">
        <f>IF(D8=0,0,(C8-D8)/D8)</f>
        <v/>
      </c>
      <c r="G8" s="2" t="n">
        <v>10</v>
      </c>
      <c r="H8" s="2">
        <f>C8*G8</f>
        <v/>
      </c>
      <c r="I8" s="2" t="inlineStr"/>
      <c r="J8" s="2" t="inlineStr"/>
    </row>
    <row r="9">
      <c r="A9" s="3" t="inlineStr">
        <is>
          <t>NFLX</t>
        </is>
      </c>
      <c r="B9" s="3" t="inlineStr">
        <is>
          <t>Netflix Inc.</t>
        </is>
      </c>
      <c r="C9" s="3">
        <f>GOOGLEFINANCE(A9&amp;"")</f>
        <v/>
      </c>
      <c r="D9" s="3">
        <f>GOOGLEFINANCE(A9&amp;"","previousclose")</f>
        <v/>
      </c>
      <c r="E9" s="3">
        <f>C9-D9</f>
        <v/>
      </c>
      <c r="F9" s="3">
        <f>IF(D9=0,0,(C9-D9)/D9)</f>
        <v/>
      </c>
      <c r="G9" s="3" t="n">
        <v>10</v>
      </c>
      <c r="H9" s="3">
        <f>C9*G9</f>
        <v/>
      </c>
      <c r="I9" s="3" t="inlineStr"/>
      <c r="J9" s="3" t="inlineStr"/>
    </row>
    <row r="10">
      <c r="A10" s="2" t="inlineStr">
        <is>
          <t>DIS</t>
        </is>
      </c>
      <c r="B10" s="2" t="inlineStr">
        <is>
          <t>The Walt Disney Company</t>
        </is>
      </c>
      <c r="C10" s="2">
        <f>GOOGLEFINANCE(A10&amp;"")</f>
        <v/>
      </c>
      <c r="D10" s="2">
        <f>GOOGLEFINANCE(A10&amp;"","previousclose")</f>
        <v/>
      </c>
      <c r="E10" s="2">
        <f>C10-D10</f>
        <v/>
      </c>
      <c r="F10" s="2">
        <f>IF(D10=0,0,(C10-D10)/D10)</f>
        <v/>
      </c>
      <c r="G10" s="2" t="n">
        <v>10</v>
      </c>
      <c r="H10" s="2">
        <f>C10*G10</f>
        <v/>
      </c>
      <c r="I10" s="2" t="inlineStr"/>
      <c r="J10" s="2" t="inlineStr"/>
    </row>
    <row r="11">
      <c r="A11" s="3" t="inlineStr">
        <is>
          <t>BABA</t>
        </is>
      </c>
      <c r="B11" s="3" t="inlineStr">
        <is>
          <t>Alibaba Group</t>
        </is>
      </c>
      <c r="C11" s="3">
        <f>GOOGLEFINANCE(A11&amp;"")</f>
        <v/>
      </c>
      <c r="D11" s="3">
        <f>GOOGLEFINANCE(A11&amp;"","previousclose")</f>
        <v/>
      </c>
      <c r="E11" s="3">
        <f>C11-D11</f>
        <v/>
      </c>
      <c r="F11" s="3">
        <f>IF(D11=0,0,(C11-D11)/D11)</f>
        <v/>
      </c>
      <c r="G11" s="3" t="n">
        <v>10</v>
      </c>
      <c r="H11" s="3">
        <f>C11*G11</f>
        <v/>
      </c>
      <c r="I11" s="3" t="inlineStr"/>
      <c r="J11" s="3" t="inlineStr"/>
    </row>
    <row r="12">
      <c r="A12" s="2" t="inlineStr">
        <is>
          <t>INTC</t>
        </is>
      </c>
      <c r="B12" s="2" t="inlineStr">
        <is>
          <t>Intel Corporation</t>
        </is>
      </c>
      <c r="C12" s="2">
        <f>GOOGLEFINANCE(A12&amp;"")</f>
        <v/>
      </c>
      <c r="D12" s="2">
        <f>GOOGLEFINANCE(A12&amp;"","previousclose")</f>
        <v/>
      </c>
      <c r="E12" s="2">
        <f>C12-D12</f>
        <v/>
      </c>
      <c r="F12" s="2">
        <f>IF(D12=0,0,(C12-D12)/D12)</f>
        <v/>
      </c>
      <c r="G12" s="2" t="n">
        <v>10</v>
      </c>
      <c r="H12" s="2">
        <f>C12*G12</f>
        <v/>
      </c>
      <c r="I12" s="2" t="inlineStr"/>
      <c r="J12" s="2" t="inlineStr"/>
    </row>
    <row r="13">
      <c r="A13" s="3" t="inlineStr">
        <is>
          <t>ORCL</t>
        </is>
      </c>
      <c r="B13" s="3" t="inlineStr">
        <is>
          <t>Oracle Corporation</t>
        </is>
      </c>
      <c r="C13" s="3">
        <f>GOOGLEFINANCE(A13&amp;"")</f>
        <v/>
      </c>
      <c r="D13" s="3">
        <f>GOOGLEFINANCE(A13&amp;"","previousclose")</f>
        <v/>
      </c>
      <c r="E13" s="3">
        <f>C13-D13</f>
        <v/>
      </c>
      <c r="F13" s="3">
        <f>IF(D13=0,0,(C13-D13)/D13)</f>
        <v/>
      </c>
      <c r="G13" s="3" t="n">
        <v>10</v>
      </c>
      <c r="H13" s="3">
        <f>C13*G13</f>
        <v/>
      </c>
      <c r="I13" s="3" t="inlineStr"/>
      <c r="J13" s="3" t="inlineStr"/>
    </row>
    <row r="14">
      <c r="A14" s="2" t="inlineStr">
        <is>
          <t>CSCO</t>
        </is>
      </c>
      <c r="B14" s="2" t="inlineStr">
        <is>
          <t>Cisco Systems Inc.</t>
        </is>
      </c>
      <c r="C14" s="2">
        <f>GOOGLEFINANCE(A14&amp;"")</f>
        <v/>
      </c>
      <c r="D14" s="2">
        <f>GOOGLEFINANCE(A14&amp;"","previousclose")</f>
        <v/>
      </c>
      <c r="E14" s="2">
        <f>C14-D14</f>
        <v/>
      </c>
      <c r="F14" s="2">
        <f>IF(D14=0,0,(C14-D14)/D14)</f>
        <v/>
      </c>
      <c r="G14" s="2" t="n">
        <v>10</v>
      </c>
      <c r="H14" s="2">
        <f>C14*G14</f>
        <v/>
      </c>
      <c r="I14" s="2" t="inlineStr"/>
      <c r="J14" s="2" t="inlineStr"/>
    </row>
    <row r="15">
      <c r="A15" s="3" t="inlineStr">
        <is>
          <t>ADBE</t>
        </is>
      </c>
      <c r="B15" s="3" t="inlineStr">
        <is>
          <t>Adobe Inc.</t>
        </is>
      </c>
      <c r="C15" s="3">
        <f>GOOGLEFINANCE(A15&amp;"")</f>
        <v/>
      </c>
      <c r="D15" s="3">
        <f>GOOGLEFINANCE(A15&amp;"","previousclose")</f>
        <v/>
      </c>
      <c r="E15" s="3">
        <f>C15-D15</f>
        <v/>
      </c>
      <c r="F15" s="3">
        <f>IF(D15=0,0,(C15-D15)/D15)</f>
        <v/>
      </c>
      <c r="G15" s="3" t="n">
        <v>10</v>
      </c>
      <c r="H15" s="3">
        <f>C15*G15</f>
        <v/>
      </c>
      <c r="I15" s="3" t="inlineStr"/>
      <c r="J15" s="3" t="inlineStr"/>
    </row>
    <row r="16">
      <c r="A16" s="2" t="inlineStr">
        <is>
          <t>PYPL</t>
        </is>
      </c>
      <c r="B16" s="2" t="inlineStr">
        <is>
          <t>PayPal Holdings Inc.</t>
        </is>
      </c>
      <c r="C16" s="2">
        <f>GOOGLEFINANCE(A16&amp;"")</f>
        <v/>
      </c>
      <c r="D16" s="2">
        <f>GOOGLEFINANCE(A16&amp;"","previousclose")</f>
        <v/>
      </c>
      <c r="E16" s="2">
        <f>C16-D16</f>
        <v/>
      </c>
      <c r="F16" s="2">
        <f>IF(D16=0,0,(C16-D16)/D16)</f>
        <v/>
      </c>
      <c r="G16" s="2" t="n">
        <v>10</v>
      </c>
      <c r="H16" s="2">
        <f>C16*G16</f>
        <v/>
      </c>
      <c r="I16" s="2" t="inlineStr"/>
      <c r="J16" s="2" t="inlineStr"/>
    </row>
    <row r="17">
      <c r="A17" s="3" t="inlineStr">
        <is>
          <t>UBER</t>
        </is>
      </c>
      <c r="B17" s="3" t="inlineStr">
        <is>
          <t>Uber Technologies Inc.</t>
        </is>
      </c>
      <c r="C17" s="3">
        <f>GOOGLEFINANCE(A17&amp;"")</f>
        <v/>
      </c>
      <c r="D17" s="3">
        <f>GOOGLEFINANCE(A17&amp;"","previousclose")</f>
        <v/>
      </c>
      <c r="E17" s="3">
        <f>C17-D17</f>
        <v/>
      </c>
      <c r="F17" s="3">
        <f>IF(D17=0,0,(C17-D17)/D17)</f>
        <v/>
      </c>
      <c r="G17" s="3" t="n">
        <v>10</v>
      </c>
      <c r="H17" s="3">
        <f>C17*G17</f>
        <v/>
      </c>
      <c r="I17" s="3" t="inlineStr"/>
      <c r="J17" s="3" t="inlineStr"/>
    </row>
    <row r="18">
      <c r="A18" s="2" t="inlineStr">
        <is>
          <t>SHOP</t>
        </is>
      </c>
      <c r="B18" s="2" t="inlineStr">
        <is>
          <t>Shopify Inc.</t>
        </is>
      </c>
      <c r="C18" s="2">
        <f>GOOGLEFINANCE(A18&amp;"")</f>
        <v/>
      </c>
      <c r="D18" s="2">
        <f>GOOGLEFINANCE(A18&amp;"","previousclose")</f>
        <v/>
      </c>
      <c r="E18" s="2">
        <f>C18-D18</f>
        <v/>
      </c>
      <c r="F18" s="2">
        <f>IF(D18=0,0,(C18-D18)/D18)</f>
        <v/>
      </c>
      <c r="G18" s="2" t="n">
        <v>10</v>
      </c>
      <c r="H18" s="2">
        <f>C18*G18</f>
        <v/>
      </c>
      <c r="I18" s="2" t="inlineStr"/>
      <c r="J18" s="2" t="inlineStr"/>
    </row>
    <row r="19">
      <c r="A19" s="3" t="inlineStr">
        <is>
          <t>SQ</t>
        </is>
      </c>
      <c r="B19" s="3" t="inlineStr">
        <is>
          <t>Block Inc. (Square)</t>
        </is>
      </c>
      <c r="C19" s="3">
        <f>GOOGLEFINANCE(A19&amp;"")</f>
        <v/>
      </c>
      <c r="D19" s="3">
        <f>GOOGLEFINANCE(A19&amp;"","previousclose")</f>
        <v/>
      </c>
      <c r="E19" s="3">
        <f>C19-D19</f>
        <v/>
      </c>
      <c r="F19" s="3">
        <f>IF(D19=0,0,(C19-D19)/D19)</f>
        <v/>
      </c>
      <c r="G19" s="3" t="n">
        <v>10</v>
      </c>
      <c r="H19" s="3">
        <f>C19*G19</f>
        <v/>
      </c>
      <c r="I19" s="3" t="inlineStr"/>
      <c r="J19" s="3" t="inlineStr"/>
    </row>
    <row r="20">
      <c r="A20" s="2" t="inlineStr">
        <is>
          <t>BA</t>
        </is>
      </c>
      <c r="B20" s="2" t="inlineStr">
        <is>
          <t>Boeing Co.</t>
        </is>
      </c>
      <c r="C20" s="2">
        <f>GOOGLEFINANCE(A20&amp;"")</f>
        <v/>
      </c>
      <c r="D20" s="2">
        <f>GOOGLEFINANCE(A20&amp;"","previousclose")</f>
        <v/>
      </c>
      <c r="E20" s="2">
        <f>C20-D20</f>
        <v/>
      </c>
      <c r="F20" s="2">
        <f>IF(D20=0,0,(C20-D20)/D20)</f>
        <v/>
      </c>
      <c r="G20" s="2" t="n">
        <v>10</v>
      </c>
      <c r="H20" s="2">
        <f>C20*G20</f>
        <v/>
      </c>
      <c r="I20" s="2" t="inlineStr"/>
      <c r="J20" s="2" t="inlineStr"/>
    </row>
    <row r="21">
      <c r="A21" s="3" t="inlineStr">
        <is>
          <t>PEP</t>
        </is>
      </c>
      <c r="B21" s="3" t="inlineStr">
        <is>
          <t>PepsiCo Inc.</t>
        </is>
      </c>
      <c r="C21" s="3">
        <f>GOOGLEFINANCE(A21&amp;"")</f>
        <v/>
      </c>
      <c r="D21" s="3">
        <f>GOOGLEFINANCE(A21&amp;"","previousclose")</f>
        <v/>
      </c>
      <c r="E21" s="3">
        <f>C21-D21</f>
        <v/>
      </c>
      <c r="F21" s="3">
        <f>IF(D21=0,0,(C21-D21)/D21)</f>
        <v/>
      </c>
      <c r="G21" s="3" t="n">
        <v>10</v>
      </c>
      <c r="H21" s="3">
        <f>C21*G21</f>
        <v/>
      </c>
      <c r="I21" s="3" t="inlineStr"/>
      <c r="J21" s="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2025-06-07T06:09:37Z</dcterms:created>
  <dcterms:modified xmlns:dcterms="http://purl.org/dc/terms/" xmlns:xsi="http://www.w3.org/2001/XMLSchema-instance" xsi:type="dcterms:W3CDTF">2025-06-07T06:09:37Z</dcterms:modified>
</cp:coreProperties>
</file>