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tables/table3.xml" ContentType="application/vnd.openxmlformats-officedocument.spreadsheetml.table+xml"/>
  <Override PartName="/xl/worksheets/sheet4.xml" ContentType="application/vnd.openxmlformats-officedocument.spreadsheetml.worksheet+xml"/>
  <Override PartName="/xl/tables/table4.xml" ContentType="application/vnd.openxmlformats-officedocument.spreadsheetml.table+xml"/>
  <Override PartName="/xl/worksheets/sheet5.xml" ContentType="application/vnd.openxmlformats-officedocument.spreadsheetml.worksheet+xml"/>
  <Override PartName="/xl/tables/table5.xml" ContentType="application/vnd.openxmlformats-officedocument.spreadsheetml.table+xml"/>
  <Override PartName="/xl/worksheets/sheet6.xml" ContentType="application/vnd.openxmlformats-officedocument.spreadsheetml.worksheet+xml"/>
  <Override PartName="/xl/tables/table6.xml" ContentType="application/vnd.openxmlformats-officedocument.spreadsheetml.table+xml"/>
  <Override PartName="/xl/worksheets/sheet7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_Reglementaire" sheetId="1" state="visible" r:id="rId1"/>
    <sheet xmlns:r="http://schemas.openxmlformats.org/officeDocument/2006/relationships" name="Suivi_NonConformites" sheetId="2" state="visible" r:id="rId2"/>
    <sheet xmlns:r="http://schemas.openxmlformats.org/officeDocument/2006/relationships" name="Fiche_Controle" sheetId="3" state="visible" r:id="rId3"/>
    <sheet xmlns:r="http://schemas.openxmlformats.org/officeDocument/2006/relationships" name="Planning_Projet" sheetId="4" state="visible" r:id="rId4"/>
    <sheet xmlns:r="http://schemas.openxmlformats.org/officeDocument/2006/relationships" name="Synthese_Taches" sheetId="5" state="visible" r:id="rId5"/>
    <sheet xmlns:r="http://schemas.openxmlformats.org/officeDocument/2006/relationships" name="Conformite_Reglementaire" sheetId="6" state="visible" r:id="rId6"/>
    <sheet xmlns:r="http://schemas.openxmlformats.org/officeDocument/2006/relationships" name="Dashboard_Global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D9EAD3"/>
        <bgColor rgb="00D9EAD3"/>
      </patternFill>
    </fill>
    <fill>
      <patternFill patternType="solid">
        <fgColor rgb="00C9DAF8"/>
        <bgColor rgb="00C9DAF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1" fillId="0" borderId="0" applyAlignment="1" pivotButton="0" quotePrefix="0" xfId="0">
      <alignment horizontal="center"/>
    </xf>
  </cellXfs>
  <cellStyles count="1">
    <cellStyle name="Normal" xfId="0" builtinId="0" hidden="0"/>
  </cellStyles>
  <dxfs count="3">
    <dxf>
      <fill>
        <patternFill patternType="solid">
          <fgColor rgb="00FFC7CE"/>
          <bgColor rgb="00FFC7CE"/>
        </patternFill>
      </fill>
    </dxf>
    <dxf>
      <fill>
        <patternFill patternType="solid">
          <fgColor rgb="00FCE4D6"/>
          <bgColor rgb="00FCE4D6"/>
        </patternFill>
      </fill>
    </dxf>
    <dxf>
      <fill>
        <patternFill patternType="solid">
          <fgColor rgb="00FFF2CC"/>
          <bgColor rgb="00FFF2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Indicateurs clés de conformité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'Dashboard_Global'!$A$3:$A$8</f>
            </numRef>
          </cat>
          <val>
            <numRef>
              <f>'Dashboard_Global'!$B$3:$B$8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Domaines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Valeurs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able_Checklist_Reglementaire" displayName="Table_Checklist_Reglementaire" ref="A2:E100" headerRowCount="1">
  <autoFilter ref="A2:E100"/>
  <tableColumns count="5">
    <tableColumn id="1" name="Exigence"/>
    <tableColumn id="2" name="Référence"/>
    <tableColumn id="3" name="Applicable (Oui/Non)"/>
    <tableColumn id="4" name="Conformité"/>
    <tableColumn id="5" name="Commentaire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_Suivi_NonConformites" displayName="Table_Suivi_NonConformites" ref="A2:F100" headerRowCount="1">
  <autoFilter ref="A2:F100"/>
  <tableColumns count="6">
    <tableColumn id="1" name="Non-conformité"/>
    <tableColumn id="2" name="Détectée le"/>
    <tableColumn id="3" name="Responsable"/>
    <tableColumn id="4" name="État"/>
    <tableColumn id="5" name="Action corrective"/>
    <tableColumn id="6" name="Date de clôture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able_Fiche_Controle" displayName="Table_Fiche_Controle" ref="A2:E100" headerRowCount="1">
  <autoFilter ref="A2:E100"/>
  <tableColumns count="5">
    <tableColumn id="1" name="Zone"/>
    <tableColumn id="2" name="Contrôle effectué"/>
    <tableColumn id="3" name="Résultat"/>
    <tableColumn id="4" name="Observations"/>
    <tableColumn id="5" name="Responsable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Table_Planning_Projet" displayName="Table_Planning_Projet" ref="A2:F100" headerRowCount="1">
  <autoFilter ref="A2:F100"/>
  <tableColumns count="6">
    <tableColumn id="1" name="Phase"/>
    <tableColumn id="2" name="Responsable"/>
    <tableColumn id="3" name="Début"/>
    <tableColumn id="4" name="Fin"/>
    <tableColumn id="5" name="État"/>
    <tableColumn id="6" name="Commentaires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5" name="Table_Synthese_Taches" displayName="Table_Synthese_Taches" ref="A2:E100" headerRowCount="1">
  <autoFilter ref="A2:E100"/>
  <tableColumns count="5">
    <tableColumn id="1" name="Tâche"/>
    <tableColumn id="2" name="Statut"/>
    <tableColumn id="3" name="Responsable"/>
    <tableColumn id="4" name="Priorité"/>
    <tableColumn id="5" name="Progression (%)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6" name="Table_Conformite_Reglementaire" displayName="Table_Conformite_Reglementaire" ref="A2:F100" headerRowCount="1">
  <autoFilter ref="A2:F100"/>
  <tableColumns count="6">
    <tableColumn id="1" name="Norme"/>
    <tableColumn id="2" name="Thème"/>
    <tableColumn id="3" name="Conformité"/>
    <tableColumn id="4" name="Évidence"/>
    <tableColumn id="5" name="Responsable"/>
    <tableColumn id="6" name="Deadlin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</cols>
  <sheetData>
    <row r="1">
      <c r="A1" s="1" t="inlineStr">
        <is>
          <t>✅ CHECKLIST RÉGLEMENTAIRE</t>
        </is>
      </c>
    </row>
    <row r="2">
      <c r="A2" s="2" t="inlineStr">
        <is>
          <t>Exigence</t>
        </is>
      </c>
      <c r="B2" s="2" t="inlineStr">
        <is>
          <t>Référence</t>
        </is>
      </c>
      <c r="C2" s="2" t="inlineStr">
        <is>
          <t>Applicable (Oui/Non)</t>
        </is>
      </c>
      <c r="D2" s="2" t="inlineStr">
        <is>
          <t>Conformité</t>
        </is>
      </c>
      <c r="E2" s="2" t="inlineStr">
        <is>
          <t>Commentaire</t>
        </is>
      </c>
      <c r="G2" t="inlineStr">
        <is>
          <t>🧮 Taux de conformité</t>
        </is>
      </c>
    </row>
    <row r="3">
      <c r="G3">
        <f>COUNTIF(D3:D100,"Conforme")/COUNTA(D3:D100)</f>
        <v/>
      </c>
    </row>
  </sheetData>
  <mergeCells count="1">
    <mergeCell ref="A1:E1"/>
  </mergeCells>
  <conditionalFormatting sqref="A3:E100">
    <cfRule type="expression" priority="1" dxfId="0" stopIfTrue="1">
      <formula>=$D3="Non conforme"</formula>
    </cfRule>
  </conditionalFormatting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3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</cols>
  <sheetData>
    <row r="1">
      <c r="A1" s="1" t="inlineStr">
        <is>
          <t>🚨 SUIVI DES NON-CONFORMITÉS</t>
        </is>
      </c>
    </row>
    <row r="2">
      <c r="A2" s="2" t="inlineStr">
        <is>
          <t>Non-conformité</t>
        </is>
      </c>
      <c r="B2" s="2" t="inlineStr">
        <is>
          <t>Détectée le</t>
        </is>
      </c>
      <c r="C2" s="2" t="inlineStr">
        <is>
          <t>Responsable</t>
        </is>
      </c>
      <c r="D2" s="2" t="inlineStr">
        <is>
          <t>État</t>
        </is>
      </c>
      <c r="E2" s="2" t="inlineStr">
        <is>
          <t>Action corrective</t>
        </is>
      </c>
      <c r="F2" s="2" t="inlineStr">
        <is>
          <t>Date de clôture</t>
        </is>
      </c>
      <c r="H2" t="inlineStr">
        <is>
          <t>⚠️ Non-conformités ouvertes</t>
        </is>
      </c>
    </row>
    <row r="3">
      <c r="H3">
        <f>COUNTIF(D3:D100,"Ouvert")</f>
        <v/>
      </c>
    </row>
  </sheetData>
  <mergeCells count="1">
    <mergeCell ref="A1:F1"/>
  </mergeCells>
  <conditionalFormatting sqref="A3:F100">
    <cfRule type="expression" priority="1" dxfId="1" stopIfTrue="1">
      <formula>=$D3="Ouvert"</formula>
    </cfRule>
  </conditionalFormatting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</cols>
  <sheetData>
    <row r="1">
      <c r="A1" s="1" t="inlineStr">
        <is>
          <t>📋 FICHE DE CONTRÔLE RÉGLEMENTAIRE</t>
        </is>
      </c>
    </row>
    <row r="2">
      <c r="A2" s="2" t="inlineStr">
        <is>
          <t>Zone</t>
        </is>
      </c>
      <c r="B2" s="2" t="inlineStr">
        <is>
          <t>Contrôle effectué</t>
        </is>
      </c>
      <c r="C2" s="2" t="inlineStr">
        <is>
          <t>Résultat</t>
        </is>
      </c>
      <c r="D2" s="2" t="inlineStr">
        <is>
          <t>Observations</t>
        </is>
      </c>
      <c r="E2" s="2" t="inlineStr">
        <is>
          <t>Responsable</t>
        </is>
      </c>
      <c r="G2" t="inlineStr">
        <is>
          <t>✅ Contrôles positifs</t>
        </is>
      </c>
    </row>
    <row r="3">
      <c r="G3">
        <f>COUNTIF(C3:C100,"OK")/COUNTA(C3:C100)</f>
        <v/>
      </c>
    </row>
  </sheetData>
  <mergeCells count="1">
    <mergeCell ref="A1:E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3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</cols>
  <sheetData>
    <row r="1">
      <c r="A1" s="1" t="inlineStr">
        <is>
          <t>📆 PLANNING DE FIN DE PROJET</t>
        </is>
      </c>
    </row>
    <row r="2">
      <c r="A2" s="2" t="inlineStr">
        <is>
          <t>Phase</t>
        </is>
      </c>
      <c r="B2" s="2" t="inlineStr">
        <is>
          <t>Responsable</t>
        </is>
      </c>
      <c r="C2" s="2" t="inlineStr">
        <is>
          <t>Début</t>
        </is>
      </c>
      <c r="D2" s="2" t="inlineStr">
        <is>
          <t>Fin</t>
        </is>
      </c>
      <c r="E2" s="2" t="inlineStr">
        <is>
          <t>État</t>
        </is>
      </c>
      <c r="F2" s="2" t="inlineStr">
        <is>
          <t>Commentaires</t>
        </is>
      </c>
      <c r="H2" t="inlineStr">
        <is>
          <t>⏳ Tâches en retard</t>
        </is>
      </c>
    </row>
    <row r="3">
      <c r="H3">
        <f>COUNTIFS(E3:E100,"En cours",D3:D100,"&lt;"&amp;TODAY())</f>
        <v/>
      </c>
    </row>
  </sheetData>
  <mergeCells count="1">
    <mergeCell ref="A1:F1"/>
  </mergeCells>
  <conditionalFormatting sqref="A3:F100">
    <cfRule type="expression" priority="1" dxfId="2" stopIfTrue="1">
      <formula>=AND(E3="En cours",D3&lt;TODAY())</formula>
    </cfRule>
  </conditionalFormatting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3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</cols>
  <sheetData>
    <row r="1">
      <c r="A1" s="1" t="inlineStr">
        <is>
          <t>📊 SYNTHÈSE DES TÂCHES</t>
        </is>
      </c>
    </row>
    <row r="2">
      <c r="A2" s="2" t="inlineStr">
        <is>
          <t>Tâche</t>
        </is>
      </c>
      <c r="B2" s="2" t="inlineStr">
        <is>
          <t>Statut</t>
        </is>
      </c>
      <c r="C2" s="2" t="inlineStr">
        <is>
          <t>Responsable</t>
        </is>
      </c>
      <c r="D2" s="2" t="inlineStr">
        <is>
          <t>Priorité</t>
        </is>
      </c>
      <c r="E2" s="2" t="inlineStr">
        <is>
          <t>Progression (%)</t>
        </is>
      </c>
      <c r="F2" t="inlineStr">
        <is>
          <t>📈 Progression moyenne</t>
        </is>
      </c>
    </row>
    <row r="3">
      <c r="F3">
        <f>AVERAGE(E3:E100)</f>
        <v/>
      </c>
    </row>
  </sheetData>
  <mergeCells count="1">
    <mergeCell ref="A1:E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</cols>
  <sheetData>
    <row r="1">
      <c r="A1" s="1" t="inlineStr">
        <is>
          <t>🧾 TABLEAU CONFORMITÉ / RÉGLEMENTATION</t>
        </is>
      </c>
    </row>
    <row r="2">
      <c r="A2" s="2" t="inlineStr">
        <is>
          <t>Norme</t>
        </is>
      </c>
      <c r="B2" s="2" t="inlineStr">
        <is>
          <t>Thème</t>
        </is>
      </c>
      <c r="C2" s="2" t="inlineStr">
        <is>
          <t>Conformité</t>
        </is>
      </c>
      <c r="D2" s="2" t="inlineStr">
        <is>
          <t>Évidence</t>
        </is>
      </c>
      <c r="E2" s="2" t="inlineStr">
        <is>
          <t>Responsable</t>
        </is>
      </c>
      <c r="F2" s="2" t="inlineStr">
        <is>
          <t>Deadline</t>
        </is>
      </c>
      <c r="G2" t="inlineStr">
        <is>
          <t>🧾 Conformité totale</t>
        </is>
      </c>
    </row>
    <row r="3">
      <c r="G3">
        <f>COUNTIF(C3:C100,"Conforme")/COUNTA(C3:C100)</f>
        <v/>
      </c>
    </row>
  </sheetData>
  <mergeCells count="1">
    <mergeCell ref="A1:F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📊 TABLEAU DE BORD GLOBAL DE CONFORMITÉ</t>
        </is>
      </c>
    </row>
    <row r="3">
      <c r="A3" t="inlineStr">
        <is>
          <t>Checklist Réglementaire</t>
        </is>
      </c>
      <c r="B3">
        <f>'Checklist_Reglementaire!G3'</f>
        <v/>
      </c>
    </row>
    <row r="4">
      <c r="A4" t="inlineStr">
        <is>
          <t>Non-conformités Ouvertes</t>
        </is>
      </c>
      <c r="B4">
        <f>'Suivi_NonConformites!H3'</f>
        <v/>
      </c>
    </row>
    <row r="5">
      <c r="A5" t="inlineStr">
        <is>
          <t>Contrôles OK (%)</t>
        </is>
      </c>
      <c r="B5">
        <f>'Fiche_Controle!G3'</f>
        <v/>
      </c>
    </row>
    <row r="6">
      <c r="A6" t="inlineStr">
        <is>
          <t>Tâches en Retard</t>
        </is>
      </c>
      <c r="B6">
        <f>'Planning_Projet!H3'</f>
        <v/>
      </c>
    </row>
    <row r="7">
      <c r="A7" t="inlineStr">
        <is>
          <t>Progression Moyenne (%)</t>
        </is>
      </c>
      <c r="B7">
        <f>'Synthese_Taches!F3'</f>
        <v/>
      </c>
    </row>
    <row r="8">
      <c r="A8" t="inlineStr">
        <is>
          <t>Taux Global Conformité</t>
        </is>
      </c>
      <c r="B8">
        <f>'Conformite_Reglementaire!G3'</f>
        <v/>
      </c>
    </row>
  </sheetData>
  <mergeCells count="1">
    <mergeCell ref="A1:D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2025-06-28T02:26:40Z</dcterms:created>
  <dcterms:modified xmlns:dcterms="http://purl.org/dc/terms/" xmlns:xsi="http://www.w3.org/2001/XMLSchema-instance" xsi:type="dcterms:W3CDTF">2025-06-28T02:26:40Z</dcterms:modified>
</cp:coreProperties>
</file>