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C6EFCE"/>
        <bgColor rgb="00C6EFCE"/>
      </patternFill>
    </fill>
    <fill>
      <patternFill patternType="solid">
        <fgColor rgb="00FFEB9C"/>
        <bgColor rgb="00FFEB9C"/>
      </patternFill>
    </fill>
    <fill>
      <patternFill patternType="solid">
        <fgColor rgb="00FFC7CE"/>
        <bgColor rgb="00FFC7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Statut des Tâches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 de Bord Projet'!$A$11:$A$13</f>
            </numRef>
          </cat>
          <val>
            <numRef>
              <f>'Tableau de Bord Projet'!$B$11:$B$13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 de Bord Projet'!$A$11:$A$13</f>
            </numRef>
          </cat>
          <val>
            <numRef>
              <f>'Tableau de Bord Projet'!$B$11:$B$13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Progression des Tâches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de Bord Projet'!F2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de Bord Projet'!$A$3:$A$7</f>
            </numRef>
          </cat>
          <val>
            <numRef>
              <f>'Tableau de Bord Projet'!$F$3:$F$7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Tâches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 Achevé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7</col>
      <colOff>0</colOff>
      <row>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28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7</col>
      <colOff>0</colOff>
      <row>48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SECTION: Données de Projet</t>
        </is>
      </c>
    </row>
    <row r="2">
      <c r="A2" s="1" t="inlineStr">
        <is>
          <t>Tâche</t>
        </is>
      </c>
      <c r="B2" s="1" t="inlineStr">
        <is>
          <t>Responsable</t>
        </is>
      </c>
      <c r="C2" s="1" t="inlineStr">
        <is>
          <t>Date de début</t>
        </is>
      </c>
      <c r="D2" s="1" t="inlineStr">
        <is>
          <t>Date de fin</t>
        </is>
      </c>
      <c r="E2" s="1" t="inlineStr">
        <is>
          <t>Statut</t>
        </is>
      </c>
      <c r="F2" s="1" t="inlineStr">
        <is>
          <t>% Achevé</t>
        </is>
      </c>
    </row>
    <row r="3">
      <c r="A3" t="inlineStr">
        <is>
          <t>Planification</t>
        </is>
      </c>
      <c r="B3" t="inlineStr">
        <is>
          <t>Alice</t>
        </is>
      </c>
      <c r="C3" t="inlineStr">
        <is>
          <t>2025-05-01</t>
        </is>
      </c>
      <c r="D3" t="inlineStr">
        <is>
          <t>2025-05-09</t>
        </is>
      </c>
      <c r="E3" s="2" t="inlineStr">
        <is>
          <t>Terminé</t>
        </is>
      </c>
      <c r="F3" t="n">
        <v>100</v>
      </c>
    </row>
    <row r="4">
      <c r="A4" t="inlineStr">
        <is>
          <t>Conception</t>
        </is>
      </c>
      <c r="B4" t="inlineStr">
        <is>
          <t>Bob</t>
        </is>
      </c>
      <c r="C4" t="inlineStr">
        <is>
          <t>2025-05-10</t>
        </is>
      </c>
      <c r="D4" t="inlineStr">
        <is>
          <t>2025-05-14</t>
        </is>
      </c>
      <c r="E4" s="2" t="inlineStr">
        <is>
          <t>Terminé</t>
        </is>
      </c>
      <c r="F4" t="n">
        <v>100</v>
      </c>
    </row>
    <row r="5">
      <c r="A5" t="inlineStr">
        <is>
          <t>Développement</t>
        </is>
      </c>
      <c r="B5" t="inlineStr">
        <is>
          <t>Charlie</t>
        </is>
      </c>
      <c r="C5" t="inlineStr">
        <is>
          <t>2025-05-15</t>
        </is>
      </c>
      <c r="D5" t="inlineStr">
        <is>
          <t>2025-05-31</t>
        </is>
      </c>
      <c r="E5" s="3" t="inlineStr">
        <is>
          <t>En cours</t>
        </is>
      </c>
      <c r="F5" t="n">
        <v>50</v>
      </c>
    </row>
    <row r="6">
      <c r="A6" t="inlineStr">
        <is>
          <t>Tests</t>
        </is>
      </c>
      <c r="B6" t="inlineStr">
        <is>
          <t>Diana</t>
        </is>
      </c>
      <c r="C6" t="inlineStr">
        <is>
          <t>2025-06-01</t>
        </is>
      </c>
      <c r="D6" t="inlineStr">
        <is>
          <t>2025-06-09</t>
        </is>
      </c>
      <c r="E6" s="4" t="inlineStr">
        <is>
          <t>Non commencé</t>
        </is>
      </c>
      <c r="F6" t="n">
        <v>0</v>
      </c>
    </row>
    <row r="7">
      <c r="A7" t="inlineStr">
        <is>
          <t>Déploiement</t>
        </is>
      </c>
      <c r="B7" t="inlineStr">
        <is>
          <t>Eve</t>
        </is>
      </c>
      <c r="C7" t="inlineStr">
        <is>
          <t>2025-06-10</t>
        </is>
      </c>
      <c r="D7" t="inlineStr">
        <is>
          <t>2025-06-15</t>
        </is>
      </c>
      <c r="E7" s="4" t="inlineStr">
        <is>
          <t>Non commencé</t>
        </is>
      </c>
      <c r="F7" t="n">
        <v>0</v>
      </c>
    </row>
    <row r="8">
      <c r="A8" t="inlineStr">
        <is>
          <t>SECTION: Indicateurs de Suivi</t>
        </is>
      </c>
    </row>
    <row r="9">
      <c r="A9" t="inlineStr">
        <is>
          <t>Indicateur</t>
        </is>
      </c>
      <c r="B9" t="inlineStr">
        <is>
          <t>Valeur</t>
        </is>
      </c>
    </row>
    <row r="10">
      <c r="A10" t="inlineStr">
        <is>
          <t>Total des tâches</t>
        </is>
      </c>
      <c r="B10">
        <f>COUNTA(A3:A7)</f>
        <v/>
      </c>
    </row>
    <row r="11">
      <c r="A11" t="inlineStr">
        <is>
          <t>Tâches terminées</t>
        </is>
      </c>
      <c r="B11">
        <f>COUNTIF(E3:E7,"Terminé")</f>
        <v/>
      </c>
    </row>
    <row r="12">
      <c r="A12" t="inlineStr">
        <is>
          <t>Tâches en cours</t>
        </is>
      </c>
      <c r="B12">
        <f>COUNTIF(E3:E7,"En cours")</f>
        <v/>
      </c>
    </row>
    <row r="13">
      <c r="A13" t="inlineStr">
        <is>
          <t>Tâches non commencées</t>
        </is>
      </c>
      <c r="B13">
        <f>COUNTIF(E3:E7,"Non commencé")</f>
        <v/>
      </c>
    </row>
    <row r="14">
      <c r="A14" t="inlineStr">
        <is>
          <t>Progression moyenne (%)</t>
        </is>
      </c>
      <c r="B14">
        <f>AVERAGE(F3:F7)</f>
        <v/>
      </c>
    </row>
    <row r="15">
      <c r="A15" t="inlineStr">
        <is>
          <t>SECTION: Légende et Informations Supplémentaires</t>
        </is>
      </c>
    </row>
    <row r="16">
      <c r="A16" t="inlineStr">
        <is>
          <t>- Les couleurs des statuts indiquent l'état de chaque tâche :</t>
        </is>
      </c>
    </row>
    <row r="17">
      <c r="A17" t="inlineStr">
        <is>
          <t xml:space="preserve">    • Vert clair : Tâche terminée</t>
        </is>
      </c>
    </row>
    <row r="18">
      <c r="A18" t="inlineStr">
        <is>
          <t xml:space="preserve">    • Jaune : Tâche en cours</t>
        </is>
      </c>
    </row>
    <row r="19">
      <c r="A19" t="inlineStr">
        <is>
          <t xml:space="preserve">    • Rouge clair : Tâche non commencée</t>
        </is>
      </c>
    </row>
    <row r="20">
      <c r="A20" t="inlineStr">
        <is>
          <t>- La barre de progression indique le pourcentage d'achèvement de chaque tâche.</t>
        </is>
      </c>
    </row>
    <row r="21">
      <c r="A21" t="inlineStr">
        <is>
          <t>- Les graphiques montrent les répartitions de statut et la tendance de progression.</t>
        </is>
      </c>
    </row>
  </sheetData>
  <conditionalFormatting sqref="F8:F12">
    <cfRule type="dataBar" priority="1">
      <dataBar showValue="1">
        <cfvo type="num" val="0"/>
        <cfvo type="num" val="100"/>
        <color rgb="0063C384"/>
      </dataBar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2025-05-24T19:11:49Z</dcterms:created>
  <dcterms:modified xmlns:dcterms="http://purl.org/dc/terms/" xmlns:xsi="http://www.w3.org/2001/XMLSchema-instance" xsi:type="dcterms:W3CDTF">2025-05-24T19:11:49Z</dcterms:modified>
</cp:coreProperties>
</file>