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ouvernance" sheetId="1" state="visible" r:id="rId1"/>
    <sheet xmlns:r="http://schemas.openxmlformats.org/officeDocument/2006/relationships" name="Données Indicateur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0&quot; %&quot;"/>
  </numFmts>
  <fonts count="5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  <color rgb="00FFFFFF"/>
      <sz val="13"/>
    </font>
    <font>
      <b val="1"/>
    </font>
  </fonts>
  <fills count="9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4A86E8"/>
        <bgColor rgb="004A86E8"/>
      </patternFill>
    </fill>
    <fill>
      <patternFill patternType="solid">
        <fgColor rgb="00C6EFCE"/>
        <bgColor rgb="00C6EFCE"/>
      </patternFill>
    </fill>
    <fill>
      <patternFill patternType="solid">
        <fgColor rgb="00FFF2CC"/>
        <bgColor rgb="00FFF2CC"/>
      </patternFill>
    </fill>
    <fill>
      <patternFill patternType="solid">
        <fgColor rgb="00F8CBAD"/>
        <bgColor rgb="00F8CBAD"/>
      </patternFill>
    </fill>
    <fill>
      <patternFill patternType="solid">
        <fgColor rgb="000B5394"/>
        <bgColor rgb="000B5394"/>
      </patternFill>
    </fill>
    <fill>
      <patternFill patternType="solid">
        <fgColor rgb="009FC5E8"/>
        <bgColor rgb="009FC5E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 wrapText="1"/>
    </xf>
    <xf numFmtId="0" fontId="0" fillId="4" borderId="0" applyAlignment="1" pivotButton="0" quotePrefix="0" xfId="0">
      <alignment horizontal="center" vertical="center" wrapText="1"/>
    </xf>
    <xf numFmtId="0" fontId="0" fillId="5" borderId="0" applyAlignment="1" pivotButton="0" quotePrefix="0" xfId="0">
      <alignment horizontal="center" vertical="center" wrapText="1"/>
    </xf>
    <xf numFmtId="0" fontId="0" fillId="6" borderId="0" applyAlignment="1" pivotButton="0" quotePrefix="0" xfId="0">
      <alignment horizontal="center" vertical="center" wrapText="1"/>
    </xf>
    <xf numFmtId="0" fontId="3" fillId="7" borderId="0" applyAlignment="1" pivotButton="0" quotePrefix="0" xfId="0">
      <alignment horizontal="center" vertical="center"/>
    </xf>
    <xf numFmtId="0" fontId="4" fillId="8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164" fontId="4" fillId="0" borderId="0" applyAlignment="1" pivotButton="0" quotePrefix="0" xfId="0">
      <alignment horizontal="center" vertical="center"/>
    </xf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Performance Consolidée des Indicateurs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 Gouvernance'!C2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 Gouvernance'!$A$3:$A$7</f>
            </numRef>
          </cat>
          <val>
            <numRef>
              <f>'Dashboard Gouvernance'!$C$3:$C$7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Indicateur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Valeur actuelle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9</row>
      <rowOff>0</rowOff>
    </from>
    <ext cx="720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2" customWidth="1" min="8" max="8"/>
    <col width="30" customWidth="1" min="9" max="9"/>
  </cols>
  <sheetData>
    <row r="1" ht="30" customHeight="1">
      <c r="A1" s="1" t="inlineStr">
        <is>
          <t>Tableau de Bord de la Gouvernance d’Entreprise</t>
        </is>
      </c>
    </row>
    <row r="2">
      <c r="A2" s="2" t="inlineStr">
        <is>
          <t>Indicateur</t>
        </is>
      </c>
      <c r="B2" s="2" t="inlineStr">
        <is>
          <t>Valeur cible</t>
        </is>
      </c>
      <c r="C2" s="2" t="inlineStr">
        <is>
          <t>Valeur actuelle</t>
        </is>
      </c>
      <c r="D2" s="2" t="inlineStr">
        <is>
          <t>Statut</t>
        </is>
      </c>
      <c r="E2" s="2" t="inlineStr">
        <is>
          <t>Responsable</t>
        </is>
      </c>
      <c r="F2" s="2" t="inlineStr">
        <is>
          <t>Dernière mise à jour</t>
        </is>
      </c>
      <c r="H2" s="9" t="inlineStr">
        <is>
          <t>Score Global (%)</t>
        </is>
      </c>
      <c r="I2" s="11" t="inlineStr">
        <is>
          <t>Barre de progression</t>
        </is>
      </c>
    </row>
    <row r="3" ht="28" customHeight="1">
      <c r="A3" s="3" t="inlineStr">
        <is>
          <t>Participation aux conseils</t>
        </is>
      </c>
      <c r="B3" s="3" t="inlineStr">
        <is>
          <t>≥ 90%</t>
        </is>
      </c>
      <c r="C3" s="3">
        <f>''Données Indicateurs''!C3</f>
        <v/>
      </c>
      <c r="D3" s="4">
        <f>IF(C3&gt;=90,"✅",IF(C3&gt;=75,"🟡","🔴"))</f>
        <v/>
      </c>
      <c r="E3" s="3" t="inlineStr">
        <is>
          <t>Secrétaire du conseil</t>
        </is>
      </c>
      <c r="F3" s="3" t="inlineStr">
        <is>
          <t>2025-05-01</t>
        </is>
      </c>
      <c r="H3" s="10">
        <f>COUNTIF(D3:D7,"✅")/5*100</f>
        <v/>
      </c>
      <c r="I3">
        <f>REPT("█",ROUND(C3/10,0))</f>
        <v/>
      </c>
    </row>
    <row r="4" ht="28" customHeight="1">
      <c r="A4" s="3" t="inlineStr">
        <is>
          <t>Taux d’indépendants</t>
        </is>
      </c>
      <c r="B4" s="3" t="inlineStr">
        <is>
          <t>≥ 50%</t>
        </is>
      </c>
      <c r="C4" s="3">
        <f>''Données Indicateurs''!C4</f>
        <v/>
      </c>
      <c r="D4" s="5">
        <f>IF(C4&gt;=50,"✅",IF(C4&gt;=35,"🟡","🔴"))</f>
        <v/>
      </c>
      <c r="E4" s="3" t="inlineStr">
        <is>
          <t>Président CA</t>
        </is>
      </c>
      <c r="F4" s="3" t="inlineStr">
        <is>
          <t>2025-05-01</t>
        </is>
      </c>
      <c r="I4">
        <f>REPT("█",ROUND(C4/10,0))</f>
        <v/>
      </c>
    </row>
    <row r="5" ht="28" customHeight="1">
      <c r="A5" s="3" t="inlineStr">
        <is>
          <t>Parité H/F gouvernance</t>
        </is>
      </c>
      <c r="B5" s="3" t="inlineStr">
        <is>
          <t>≥ 40%</t>
        </is>
      </c>
      <c r="C5" s="3">
        <f>''Données Indicateurs''!C5</f>
        <v/>
      </c>
      <c r="D5" s="5">
        <f>IF(C5&gt;=40,"✅",IF(C5&gt;=30,"🟡","🔴"))</f>
        <v/>
      </c>
      <c r="E5" s="3" t="inlineStr">
        <is>
          <t>RH Groupe</t>
        </is>
      </c>
      <c r="F5" s="3" t="inlineStr">
        <is>
          <t>2025-05-01</t>
        </is>
      </c>
      <c r="I5">
        <f>REPT("█",ROUND(C5/10,0))</f>
        <v/>
      </c>
    </row>
    <row r="6" ht="28" customHeight="1">
      <c r="A6" s="3" t="inlineStr">
        <is>
          <t>Réunions du comité RSE</t>
        </is>
      </c>
      <c r="B6" s="3" t="inlineStr">
        <is>
          <t>≥ 4/an</t>
        </is>
      </c>
      <c r="C6" s="3">
        <f>''Données Indicateurs''!C6</f>
        <v/>
      </c>
      <c r="D6" s="6">
        <f>IF(C6&gt;=4,"✅",IF(C6&gt;=2,"🟡","🔴"))</f>
        <v/>
      </c>
      <c r="E6" s="3" t="inlineStr">
        <is>
          <t>Comité RSE</t>
        </is>
      </c>
      <c r="F6" s="3" t="inlineStr">
        <is>
          <t>2025-05-01</t>
        </is>
      </c>
      <c r="I6">
        <f>REPT("█",ROUND(C6/10,0))</f>
        <v/>
      </c>
    </row>
    <row r="7" ht="28" customHeight="1">
      <c r="A7" s="3" t="inlineStr">
        <is>
          <t>Évaluation annuelle du CA</t>
        </is>
      </c>
      <c r="B7" s="3" t="inlineStr">
        <is>
          <t>Oui</t>
        </is>
      </c>
      <c r="C7" s="3">
        <f>''Données Indicateurs''!C7</f>
        <v/>
      </c>
      <c r="D7" s="6">
        <f>IF(C7="Oui","✅","🔴")</f>
        <v/>
      </c>
      <c r="E7" s="3" t="inlineStr">
        <is>
          <t>Président CA</t>
        </is>
      </c>
      <c r="F7" s="3" t="inlineStr">
        <is>
          <t>2025-05-01</t>
        </is>
      </c>
      <c r="I7">
        <f>REPT("█",ROUND(C7/10,0))</f>
        <v/>
      </c>
    </row>
  </sheetData>
  <mergeCells count="1">
    <mergeCell ref="A1:F1"/>
  </mergeCells>
  <conditionalFormatting sqref="C3:C7">
    <cfRule type="colorScale" priority="1">
      <colorScale>
        <cfvo type="min"/>
        <cfvo type="percentile" val="50"/>
        <cfvo type="max"/>
        <color rgb="00F8696B"/>
        <color rgb="00FFEB84"/>
        <color rgb="0063BE7B"/>
      </colorScale>
    </cfRule>
  </conditionalFormatting>
  <dataValidations count="1">
    <dataValidation sqref="D3:D7" showErrorMessage="1" showInputMessage="1" allowBlank="1" type="list">
      <formula1>"✅,🟡,🔴"</formula1>
    </dataValidation>
  </dataValidation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 outlineLevelCol="0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</cols>
  <sheetData>
    <row r="1" ht="28" customHeight="1">
      <c r="A1" s="7" t="inlineStr">
        <is>
          <t>Données Sources – Indicateurs de Gouvernance</t>
        </is>
      </c>
    </row>
    <row r="2">
      <c r="A2" s="8" t="inlineStr">
        <is>
          <t>Indicateur</t>
        </is>
      </c>
      <c r="B2" s="8" t="inlineStr">
        <is>
          <t>Période</t>
        </is>
      </c>
      <c r="C2" s="8" t="inlineStr">
        <is>
          <t>Valeur</t>
        </is>
      </c>
      <c r="D2" s="8" t="inlineStr">
        <is>
          <t>Unité</t>
        </is>
      </c>
      <c r="E2" s="8" t="inlineStr">
        <is>
          <t>Source</t>
        </is>
      </c>
      <c r="F2" s="8" t="inlineStr">
        <is>
          <t>Observations</t>
        </is>
      </c>
    </row>
    <row r="3" ht="25" customHeight="1">
      <c r="A3" s="3" t="inlineStr">
        <is>
          <t>Participation aux conseils</t>
        </is>
      </c>
      <c r="B3" s="3" t="inlineStr">
        <is>
          <t>T1 2025</t>
        </is>
      </c>
      <c r="C3" s="3" t="inlineStr">
        <is>
          <t>95</t>
        </is>
      </c>
      <c r="D3" s="3" t="inlineStr">
        <is>
          <t>%</t>
        </is>
      </c>
      <c r="E3" s="3" t="inlineStr">
        <is>
          <t>Registre de présence</t>
        </is>
      </c>
      <c r="F3" s="3" t="inlineStr">
        <is>
          <t>Complet</t>
        </is>
      </c>
    </row>
    <row r="4" ht="25" customHeight="1">
      <c r="A4" s="3" t="inlineStr">
        <is>
          <t>Taux d’indépendants</t>
        </is>
      </c>
      <c r="B4" s="3" t="inlineStr">
        <is>
          <t>Annuel</t>
        </is>
      </c>
      <c r="C4" s="3" t="inlineStr">
        <is>
          <t>43</t>
        </is>
      </c>
      <c r="D4" s="3" t="inlineStr">
        <is>
          <t>%</t>
        </is>
      </c>
      <c r="E4" s="3" t="inlineStr">
        <is>
          <t>PV d’AG</t>
        </is>
      </c>
      <c r="F4" s="3" t="inlineStr">
        <is>
          <t>Élection partielle à venir</t>
        </is>
      </c>
    </row>
    <row r="5" ht="25" customHeight="1">
      <c r="A5" s="3" t="inlineStr">
        <is>
          <t>Parité H/F gouvernance</t>
        </is>
      </c>
      <c r="B5" s="3" t="inlineStr">
        <is>
          <t>Annuel</t>
        </is>
      </c>
      <c r="C5" s="3" t="inlineStr">
        <is>
          <t>33</t>
        </is>
      </c>
      <c r="D5" s="3" t="inlineStr">
        <is>
          <t>%</t>
        </is>
      </c>
      <c r="E5" s="3" t="inlineStr">
        <is>
          <t>Données RH</t>
        </is>
      </c>
      <c r="F5" s="3" t="inlineStr">
        <is>
          <t>En progression</t>
        </is>
      </c>
    </row>
    <row r="6" ht="25" customHeight="1">
      <c r="A6" s="3" t="inlineStr">
        <is>
          <t>Réunions du comité RSE</t>
        </is>
      </c>
      <c r="B6" s="3" t="inlineStr">
        <is>
          <t>2025</t>
        </is>
      </c>
      <c r="C6" s="3" t="inlineStr">
        <is>
          <t>1</t>
        </is>
      </c>
      <c r="D6" s="3" t="inlineStr">
        <is>
          <t>réunions</t>
        </is>
      </c>
      <c r="E6" s="3" t="inlineStr">
        <is>
          <t>Calendrier comité</t>
        </is>
      </c>
      <c r="F6" s="3" t="inlineStr">
        <is>
          <t>Prochaine en juin</t>
        </is>
      </c>
    </row>
    <row r="7" ht="25" customHeight="1">
      <c r="A7" s="3" t="inlineStr">
        <is>
          <t>Évaluation annuelle du CA</t>
        </is>
      </c>
      <c r="B7" s="3" t="inlineStr">
        <is>
          <t>2024</t>
        </is>
      </c>
      <c r="C7" s="3" t="inlineStr">
        <is>
          <t>Non</t>
        </is>
      </c>
      <c r="D7" s="3" t="inlineStr">
        <is>
          <t>Oui/Non</t>
        </is>
      </c>
      <c r="E7" s="3" t="inlineStr">
        <is>
          <t>Rapport interne</t>
        </is>
      </c>
      <c r="F7" s="3" t="inlineStr">
        <is>
          <t>Prévue T3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2025-05-20T01:14:06Z</dcterms:created>
  <dcterms:modified xmlns:dcterms="http://purl.org/dc/terms/" xmlns:xsi="http://www.w3.org/2001/XMLSchema-instance" xsi:type="dcterms:W3CDTF">2025-05-20T01:14:06Z</dcterms:modified>
</cp:coreProperties>
</file>