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Rentabilit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4"/>
  <sheetViews>
    <sheetView workbookViewId="0">
      <selection activeCell="A1" sqref="A1"/>
    </sheetView>
  </sheetViews>
  <sheetFormatPr baseColWidth="8" defaultRowHeight="15" outlineLevelCol="0"/>
  <cols>
    <col width="11" customWidth="1" min="1" max="1"/>
    <col width="24" customWidth="1" min="2" max="2"/>
    <col width="19" customWidth="1" min="3" max="3"/>
    <col width="23" customWidth="1" min="4" max="4"/>
    <col width="29" customWidth="1" min="5" max="5"/>
    <col width="12" customWidth="1" min="6" max="6"/>
    <col width="25" customWidth="1" min="7" max="7"/>
    <col width="22" customWidth="1" min="8" max="8"/>
    <col width="24" customWidth="1" min="9" max="9"/>
    <col width="22" customWidth="1" min="10" max="10"/>
    <col width="22" customWidth="1" min="11" max="11"/>
    <col width="22" customWidth="1" min="12" max="12"/>
    <col width="22" customWidth="1" min="13" max="13"/>
    <col width="22" customWidth="1" min="14" max="14"/>
  </cols>
  <sheetData>
    <row r="1">
      <c r="A1" s="1" t="inlineStr">
        <is>
          <t>Tableau de Suivi Mensuel de la Rentabilité de l'Entreprise</t>
        </is>
      </c>
    </row>
    <row r="2">
      <c r="A2" s="2" t="inlineStr">
        <is>
          <t>Mois</t>
        </is>
      </c>
      <c r="B2" s="2" t="inlineStr">
        <is>
          <t>Chiffre d'affaires (€)</t>
        </is>
      </c>
      <c r="C2" s="2" t="inlineStr">
        <is>
          <t>Charges fixes (€)</t>
        </is>
      </c>
      <c r="D2" s="2" t="inlineStr">
        <is>
          <t>Charges variables (€)</t>
        </is>
      </c>
      <c r="E2" s="2" t="inlineStr">
        <is>
          <t>Résultat d'exploitation (€)</t>
        </is>
      </c>
      <c r="F2" s="2" t="inlineStr">
        <is>
          <t>Impôts (€)</t>
        </is>
      </c>
      <c r="G2" s="2" t="inlineStr">
        <is>
          <t>Intérêts sur dettes (€)</t>
        </is>
      </c>
      <c r="H2" s="2" t="inlineStr">
        <is>
          <t>Capitaux propres (€)</t>
        </is>
      </c>
      <c r="I2" s="2" t="inlineStr">
        <is>
          <t>Dettes financières (€)</t>
        </is>
      </c>
      <c r="J2" s="2" t="inlineStr">
        <is>
          <t>Rentabilité économique</t>
        </is>
      </c>
      <c r="K2" s="2" t="inlineStr">
        <is>
          <t>Rentabilité financière</t>
        </is>
      </c>
      <c r="L2" s="2" t="inlineStr">
        <is>
          <t>Seuil de rentabilité (€)</t>
        </is>
      </c>
      <c r="M2" s="2" t="inlineStr">
        <is>
          <t>Point mort (jours)</t>
        </is>
      </c>
      <c r="N2" s="2" t="inlineStr">
        <is>
          <t>Rentabilité brute (€)</t>
        </is>
      </c>
    </row>
    <row r="3">
      <c r="A3" t="inlineStr">
        <is>
          <t>Janvier</t>
        </is>
      </c>
      <c r="B3" t="n">
        <v>0</v>
      </c>
      <c r="C3" t="n">
        <v>0</v>
      </c>
      <c r="D3" t="n">
        <v>0</v>
      </c>
      <c r="E3">
        <f>C3-D3-E3</f>
        <v/>
      </c>
      <c r="F3" t="n">
        <v>0</v>
      </c>
      <c r="G3" t="n">
        <v>0</v>
      </c>
      <c r="H3" t="n">
        <v>0</v>
      </c>
      <c r="I3" t="n">
        <v>0</v>
      </c>
      <c r="J3">
        <f>IF((H3+I3)=0,0,(E3-F3)/(H3+I3))</f>
        <v/>
      </c>
      <c r="K3">
        <f>IF(H3=0,0,(E3-F3-G3)/H3)</f>
        <v/>
      </c>
      <c r="L3">
        <f>IF(OR(C3=0,(C3-E3)=0),0,D3/((C3-E3)/C3))</f>
        <v/>
      </c>
      <c r="M3">
        <f>IF(C3=0,0,(L3/C3)*365)</f>
        <v/>
      </c>
      <c r="N3">
        <f>C3-D3-E3</f>
        <v/>
      </c>
    </row>
    <row r="4">
      <c r="A4" t="inlineStr">
        <is>
          <t>Février</t>
        </is>
      </c>
      <c r="B4" t="n">
        <v>0</v>
      </c>
      <c r="C4" t="n">
        <v>0</v>
      </c>
      <c r="D4" t="n">
        <v>0</v>
      </c>
      <c r="E4">
        <f>C4-D4-E4</f>
        <v/>
      </c>
      <c r="F4" t="n">
        <v>0</v>
      </c>
      <c r="G4" t="n">
        <v>0</v>
      </c>
      <c r="H4" t="n">
        <v>0</v>
      </c>
      <c r="I4" t="n">
        <v>0</v>
      </c>
      <c r="J4">
        <f>IF((H4+I4)=0,0,(E4-F4)/(H4+I4))</f>
        <v/>
      </c>
      <c r="K4">
        <f>IF(H4=0,0,(E4-F4-G4)/H4)</f>
        <v/>
      </c>
      <c r="L4">
        <f>IF(OR(C4=0,(C4-E4)=0),0,D4/((C4-E4)/C4))</f>
        <v/>
      </c>
      <c r="M4">
        <f>IF(C4=0,0,(L4/C4)*365)</f>
        <v/>
      </c>
      <c r="N4">
        <f>C4-D4-E4</f>
        <v/>
      </c>
    </row>
    <row r="5">
      <c r="A5" t="inlineStr">
        <is>
          <t>Mars</t>
        </is>
      </c>
      <c r="B5" t="n">
        <v>0</v>
      </c>
      <c r="C5" t="n">
        <v>0</v>
      </c>
      <c r="D5" t="n">
        <v>0</v>
      </c>
      <c r="E5">
        <f>C5-D5-E5</f>
        <v/>
      </c>
      <c r="F5" t="n">
        <v>0</v>
      </c>
      <c r="G5" t="n">
        <v>0</v>
      </c>
      <c r="H5" t="n">
        <v>0</v>
      </c>
      <c r="I5" t="n">
        <v>0</v>
      </c>
      <c r="J5">
        <f>IF((H5+I5)=0,0,(E5-F5)/(H5+I5))</f>
        <v/>
      </c>
      <c r="K5">
        <f>IF(H5=0,0,(E5-F5-G5)/H5)</f>
        <v/>
      </c>
      <c r="L5">
        <f>IF(OR(C5=0,(C5-E5)=0),0,D5/((C5-E5)/C5))</f>
        <v/>
      </c>
      <c r="M5">
        <f>IF(C5=0,0,(L5/C5)*365)</f>
        <v/>
      </c>
      <c r="N5">
        <f>C5-D5-E5</f>
        <v/>
      </c>
    </row>
    <row r="6">
      <c r="A6" t="inlineStr">
        <is>
          <t>Avril</t>
        </is>
      </c>
      <c r="B6" t="n">
        <v>0</v>
      </c>
      <c r="C6" t="n">
        <v>0</v>
      </c>
      <c r="D6" t="n">
        <v>0</v>
      </c>
      <c r="E6">
        <f>C6-D6-E6</f>
        <v/>
      </c>
      <c r="F6" t="n">
        <v>0</v>
      </c>
      <c r="G6" t="n">
        <v>0</v>
      </c>
      <c r="H6" t="n">
        <v>0</v>
      </c>
      <c r="I6" t="n">
        <v>0</v>
      </c>
      <c r="J6">
        <f>IF((H6+I6)=0,0,(E6-F6)/(H6+I6))</f>
        <v/>
      </c>
      <c r="K6">
        <f>IF(H6=0,0,(E6-F6-G6)/H6)</f>
        <v/>
      </c>
      <c r="L6">
        <f>IF(OR(C6=0,(C6-E6)=0),0,D6/((C6-E6)/C6))</f>
        <v/>
      </c>
      <c r="M6">
        <f>IF(C6=0,0,(L6/C6)*365)</f>
        <v/>
      </c>
      <c r="N6">
        <f>C6-D6-E6</f>
        <v/>
      </c>
    </row>
    <row r="7">
      <c r="A7" t="inlineStr">
        <is>
          <t>Mai</t>
        </is>
      </c>
      <c r="B7" t="n">
        <v>0</v>
      </c>
      <c r="C7" t="n">
        <v>0</v>
      </c>
      <c r="D7" t="n">
        <v>0</v>
      </c>
      <c r="E7">
        <f>C7-D7-E7</f>
        <v/>
      </c>
      <c r="F7" t="n">
        <v>0</v>
      </c>
      <c r="G7" t="n">
        <v>0</v>
      </c>
      <c r="H7" t="n">
        <v>0</v>
      </c>
      <c r="I7" t="n">
        <v>0</v>
      </c>
      <c r="J7">
        <f>IF((H7+I7)=0,0,(E7-F7)/(H7+I7))</f>
        <v/>
      </c>
      <c r="K7">
        <f>IF(H7=0,0,(E7-F7-G7)/H7)</f>
        <v/>
      </c>
      <c r="L7">
        <f>IF(OR(C7=0,(C7-E7)=0),0,D7/((C7-E7)/C7))</f>
        <v/>
      </c>
      <c r="M7">
        <f>IF(C7=0,0,(L7/C7)*365)</f>
        <v/>
      </c>
      <c r="N7">
        <f>C7-D7-E7</f>
        <v/>
      </c>
    </row>
    <row r="8">
      <c r="A8" t="inlineStr">
        <is>
          <t>Juin</t>
        </is>
      </c>
      <c r="B8" t="n">
        <v>0</v>
      </c>
      <c r="C8" t="n">
        <v>0</v>
      </c>
      <c r="D8" t="n">
        <v>0</v>
      </c>
      <c r="E8">
        <f>C8-D8-E8</f>
        <v/>
      </c>
      <c r="F8" t="n">
        <v>0</v>
      </c>
      <c r="G8" t="n">
        <v>0</v>
      </c>
      <c r="H8" t="n">
        <v>0</v>
      </c>
      <c r="I8" t="n">
        <v>0</v>
      </c>
      <c r="J8">
        <f>IF((H8+I8)=0,0,(E8-F8)/(H8+I8))</f>
        <v/>
      </c>
      <c r="K8">
        <f>IF(H8=0,0,(E8-F8-G8)/H8)</f>
        <v/>
      </c>
      <c r="L8">
        <f>IF(OR(C8=0,(C8-E8)=0),0,D8/((C8-E8)/C8))</f>
        <v/>
      </c>
      <c r="M8">
        <f>IF(C8=0,0,(L8/C8)*365)</f>
        <v/>
      </c>
      <c r="N8">
        <f>C8-D8-E8</f>
        <v/>
      </c>
    </row>
    <row r="9">
      <c r="A9" t="inlineStr">
        <is>
          <t>Juillet</t>
        </is>
      </c>
      <c r="B9" t="n">
        <v>0</v>
      </c>
      <c r="C9" t="n">
        <v>0</v>
      </c>
      <c r="D9" t="n">
        <v>0</v>
      </c>
      <c r="E9">
        <f>C9-D9-E9</f>
        <v/>
      </c>
      <c r="F9" t="n">
        <v>0</v>
      </c>
      <c r="G9" t="n">
        <v>0</v>
      </c>
      <c r="H9" t="n">
        <v>0</v>
      </c>
      <c r="I9" t="n">
        <v>0</v>
      </c>
      <c r="J9">
        <f>IF((H9+I9)=0,0,(E9-F9)/(H9+I9))</f>
        <v/>
      </c>
      <c r="K9">
        <f>IF(H9=0,0,(E9-F9-G9)/H9)</f>
        <v/>
      </c>
      <c r="L9">
        <f>IF(OR(C9=0,(C9-E9)=0),0,D9/((C9-E9)/C9))</f>
        <v/>
      </c>
      <c r="M9">
        <f>IF(C9=0,0,(L9/C9)*365)</f>
        <v/>
      </c>
      <c r="N9">
        <f>C9-D9-E9</f>
        <v/>
      </c>
    </row>
    <row r="10">
      <c r="A10" t="inlineStr">
        <is>
          <t>Août</t>
        </is>
      </c>
      <c r="B10" t="n">
        <v>0</v>
      </c>
      <c r="C10" t="n">
        <v>0</v>
      </c>
      <c r="D10" t="n">
        <v>0</v>
      </c>
      <c r="E10">
        <f>C10-D10-E10</f>
        <v/>
      </c>
      <c r="F10" t="n">
        <v>0</v>
      </c>
      <c r="G10" t="n">
        <v>0</v>
      </c>
      <c r="H10" t="n">
        <v>0</v>
      </c>
      <c r="I10" t="n">
        <v>0</v>
      </c>
      <c r="J10">
        <f>IF((H10+I10)=0,0,(E10-F10)/(H10+I10))</f>
        <v/>
      </c>
      <c r="K10">
        <f>IF(H10=0,0,(E10-F10-G10)/H10)</f>
        <v/>
      </c>
      <c r="L10">
        <f>IF(OR(C10=0,(C10-E10)=0),0,D10/((C10-E10)/C10))</f>
        <v/>
      </c>
      <c r="M10">
        <f>IF(C10=0,0,(L10/C10)*365)</f>
        <v/>
      </c>
      <c r="N10">
        <f>C10-D10-E10</f>
        <v/>
      </c>
    </row>
    <row r="11">
      <c r="A11" t="inlineStr">
        <is>
          <t>Septembre</t>
        </is>
      </c>
      <c r="B11" t="n">
        <v>0</v>
      </c>
      <c r="C11" t="n">
        <v>0</v>
      </c>
      <c r="D11" t="n">
        <v>0</v>
      </c>
      <c r="E11">
        <f>C11-D11-E11</f>
        <v/>
      </c>
      <c r="F11" t="n">
        <v>0</v>
      </c>
      <c r="G11" t="n">
        <v>0</v>
      </c>
      <c r="H11" t="n">
        <v>0</v>
      </c>
      <c r="I11" t="n">
        <v>0</v>
      </c>
      <c r="J11">
        <f>IF((H11+I11)=0,0,(E11-F11)/(H11+I11))</f>
        <v/>
      </c>
      <c r="K11">
        <f>IF(H11=0,0,(E11-F11-G11)/H11)</f>
        <v/>
      </c>
      <c r="L11">
        <f>IF(OR(C11=0,(C11-E11)=0),0,D11/((C11-E11)/C11))</f>
        <v/>
      </c>
      <c r="M11">
        <f>IF(C11=0,0,(L11/C11)*365)</f>
        <v/>
      </c>
      <c r="N11">
        <f>C11-D11-E11</f>
        <v/>
      </c>
    </row>
    <row r="12">
      <c r="A12" t="inlineStr">
        <is>
          <t>Octobre</t>
        </is>
      </c>
      <c r="B12" t="n">
        <v>0</v>
      </c>
      <c r="C12" t="n">
        <v>0</v>
      </c>
      <c r="D12" t="n">
        <v>0</v>
      </c>
      <c r="E12">
        <f>C12-D12-E12</f>
        <v/>
      </c>
      <c r="F12" t="n">
        <v>0</v>
      </c>
      <c r="G12" t="n">
        <v>0</v>
      </c>
      <c r="H12" t="n">
        <v>0</v>
      </c>
      <c r="I12" t="n">
        <v>0</v>
      </c>
      <c r="J12">
        <f>IF((H12+I12)=0,0,(E12-F12)/(H12+I12))</f>
        <v/>
      </c>
      <c r="K12">
        <f>IF(H12=0,0,(E12-F12-G12)/H12)</f>
        <v/>
      </c>
      <c r="L12">
        <f>IF(OR(C12=0,(C12-E12)=0),0,D12/((C12-E12)/C12))</f>
        <v/>
      </c>
      <c r="M12">
        <f>IF(C12=0,0,(L12/C12)*365)</f>
        <v/>
      </c>
      <c r="N12">
        <f>C12-D12-E12</f>
        <v/>
      </c>
    </row>
    <row r="13">
      <c r="A13" t="inlineStr">
        <is>
          <t>Novembre</t>
        </is>
      </c>
      <c r="B13" t="n">
        <v>0</v>
      </c>
      <c r="C13" t="n">
        <v>0</v>
      </c>
      <c r="D13" t="n">
        <v>0</v>
      </c>
      <c r="E13">
        <f>C13-D13-E13</f>
        <v/>
      </c>
      <c r="F13" t="n">
        <v>0</v>
      </c>
      <c r="G13" t="n">
        <v>0</v>
      </c>
      <c r="H13" t="n">
        <v>0</v>
      </c>
      <c r="I13" t="n">
        <v>0</v>
      </c>
      <c r="J13">
        <f>IF((H13+I13)=0,0,(E13-F13)/(H13+I13))</f>
        <v/>
      </c>
      <c r="K13">
        <f>IF(H13=0,0,(E13-F13-G13)/H13)</f>
        <v/>
      </c>
      <c r="L13">
        <f>IF(OR(C13=0,(C13-E13)=0),0,D13/((C13-E13)/C13))</f>
        <v/>
      </c>
      <c r="M13">
        <f>IF(C13=0,0,(L13/C13)*365)</f>
        <v/>
      </c>
      <c r="N13">
        <f>C13-D13-E13</f>
        <v/>
      </c>
    </row>
    <row r="14">
      <c r="A14" t="inlineStr">
        <is>
          <t>Décembre</t>
        </is>
      </c>
      <c r="B14" t="n">
        <v>0</v>
      </c>
      <c r="C14" t="n">
        <v>0</v>
      </c>
      <c r="D14" t="n">
        <v>0</v>
      </c>
      <c r="E14">
        <f>C14-D14-E14</f>
        <v/>
      </c>
      <c r="F14" t="n">
        <v>0</v>
      </c>
      <c r="G14" t="n">
        <v>0</v>
      </c>
      <c r="H14" t="n">
        <v>0</v>
      </c>
      <c r="I14" t="n">
        <v>0</v>
      </c>
      <c r="J14">
        <f>IF((H14+I14)=0,0,(E14-F14)/(H14+I14))</f>
        <v/>
      </c>
      <c r="K14">
        <f>IF(H14=0,0,(E14-F14-G14)/H14)</f>
        <v/>
      </c>
      <c r="L14">
        <f>IF(OR(C14=0,(C14-E14)=0),0,D14/((C14-E14)/C14))</f>
        <v/>
      </c>
      <c r="M14">
        <f>IF(C14=0,0,(L14/C14)*365)</f>
        <v/>
      </c>
      <c r="N14">
        <f>C14-D14-E14</f>
        <v/>
      </c>
    </row>
  </sheetData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2025-05-12T03:09:25Z</dcterms:created>
  <dcterms:modified xmlns:dcterms="http://purl.org/dc/terms/" xmlns:xsi="http://www.w3.org/2001/XMLSchema-instance" xsi:type="dcterms:W3CDTF">2025-05-12T03:09:25Z</dcterms:modified>
</cp:coreProperties>
</file>