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" sheetId="1" state="visible" r:id="rId1"/>
    <sheet xmlns:r="http://schemas.openxmlformats.org/officeDocument/2006/relationships" name="Tableau de Bord" sheetId="2" state="visible" r:id="rId2"/>
    <sheet xmlns:r="http://schemas.openxmlformats.org/officeDocument/2006/relationships" name="Suivi TVA" sheetId="3" state="visible" r:id="rId3"/>
    <sheet xmlns:r="http://schemas.openxmlformats.org/officeDocument/2006/relationships" name="Simulateur Seuils" sheetId="4" state="visible" r:id="rId4"/>
    <sheet xmlns:r="http://schemas.openxmlformats.org/officeDocument/2006/relationships" name="Modèle Factur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4"/>
    </font>
  </fonts>
  <fills count="6">
    <fill>
      <patternFill/>
    </fill>
    <fill>
      <patternFill patternType="gray125"/>
    </fill>
    <fill>
      <patternFill patternType="solid">
        <fgColor rgb="002F75B5"/>
        <bgColor rgb="002F75B5"/>
      </patternFill>
    </fill>
    <fill>
      <patternFill patternType="solid">
        <fgColor rgb="00548235"/>
        <bgColor rgb="00548235"/>
      </patternFill>
    </fill>
    <fill>
      <patternFill patternType="solid">
        <fgColor rgb="00BF8F00"/>
        <bgColor rgb="00BF8F00"/>
      </patternFill>
    </fill>
    <fill>
      <patternFill patternType="solid">
        <fgColor rgb="007030A0"/>
        <bgColor rgb="007030A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3" borderId="0" applyAlignment="1" pivotButton="0" quotePrefix="0" xfId="0">
      <alignment horizontal="center"/>
    </xf>
    <xf numFmtId="0" fontId="1" fillId="4" borderId="0" applyAlignment="1" pivotButton="0" quotePrefix="0" xfId="0">
      <alignment horizontal="center"/>
    </xf>
    <xf numFmtId="0" fontId="1" fillId="5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Résultat Mensuel</a:t>
            </a:r>
          </a:p>
        </rich>
      </tx>
    </title>
    <plotArea>
      <lineChart>
        <grouping val="standard"/>
        <ser>
          <idx val="0"/>
          <order val="0"/>
          <tx>
            <strRef>
              <f>'Tableau de Bord'!D2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'Tableau de Bord'!$A$3:$A$14</f>
            </numRef>
          </cat>
          <val>
            <numRef>
              <f>'Tableau de Bord'!$D$3:$D$13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2F75B5"/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Bilan Comptable - Auto-Entrepreneur</t>
        </is>
      </c>
    </row>
    <row r="2">
      <c r="A2" t="inlineStr">
        <is>
          <t>ACTIF</t>
        </is>
      </c>
      <c r="B2" t="inlineStr">
        <is>
          <t>MONTANT (€)</t>
        </is>
      </c>
      <c r="C2" t="inlineStr">
        <is>
          <t>PASSIF</t>
        </is>
      </c>
      <c r="D2" t="inlineStr">
        <is>
          <t>MONTANT (€)</t>
        </is>
      </c>
    </row>
    <row r="3">
      <c r="A3" t="inlineStr">
        <is>
          <t>Solde bancaire</t>
        </is>
      </c>
      <c r="C3" t="inlineStr">
        <is>
          <t>Cotisations sociales</t>
        </is>
      </c>
    </row>
    <row r="4">
      <c r="A4" t="inlineStr">
        <is>
          <t>Matériel pro</t>
        </is>
      </c>
      <c r="C4" t="inlineStr">
        <is>
          <t>Autres dettes</t>
        </is>
      </c>
    </row>
    <row r="5">
      <c r="A5" t="inlineStr">
        <is>
          <t>Créances clients</t>
        </is>
      </c>
      <c r="C5" t="inlineStr">
        <is>
          <t>Résultat net</t>
        </is>
      </c>
    </row>
    <row r="6">
      <c r="A6" t="inlineStr">
        <is>
          <t>TOTAL ACTIF</t>
        </is>
      </c>
      <c r="B6">
        <f>SUM(B3:B5)</f>
        <v/>
      </c>
      <c r="C6" t="inlineStr">
        <is>
          <t>TOTAL PASSIF</t>
        </is>
      </c>
      <c r="D6">
        <f>SUM(D3:D5)</f>
        <v/>
      </c>
    </row>
    <row r="7">
      <c r="A7" t="inlineStr">
        <is>
          <t>ÉQUILIBRE</t>
        </is>
      </c>
      <c r="D7">
        <f>B6-D6</f>
        <v/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548235"/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Tableau de Bord Mensuel</t>
        </is>
      </c>
    </row>
    <row r="2">
      <c r="A2" t="inlineStr">
        <is>
          <t>Janvier</t>
        </is>
      </c>
      <c r="B2" t="inlineStr">
        <is>
          <t>Recettes (€)</t>
        </is>
      </c>
      <c r="C2" t="inlineStr">
        <is>
          <t>Dépenses (€)</t>
        </is>
      </c>
      <c r="D2">
        <f>B2-C2</f>
        <v/>
      </c>
      <c r="E2" t="inlineStr">
        <is>
          <t>TVA Collectée (€)</t>
        </is>
      </c>
      <c r="F2" t="inlineStr">
        <is>
          <t>TVA Déductible (€)</t>
        </is>
      </c>
    </row>
    <row r="3">
      <c r="A3" t="inlineStr">
        <is>
          <t>Février</t>
        </is>
      </c>
      <c r="D3">
        <f>B3-C3</f>
        <v/>
      </c>
    </row>
    <row r="4">
      <c r="A4" t="inlineStr">
        <is>
          <t>Mars</t>
        </is>
      </c>
      <c r="D4">
        <f>B4-C4</f>
        <v/>
      </c>
    </row>
    <row r="5">
      <c r="A5" t="inlineStr">
        <is>
          <t>Avril</t>
        </is>
      </c>
      <c r="D5">
        <f>B5-C5</f>
        <v/>
      </c>
    </row>
    <row r="6">
      <c r="A6" t="inlineStr">
        <is>
          <t>Mai</t>
        </is>
      </c>
      <c r="D6">
        <f>B6-C6</f>
        <v/>
      </c>
    </row>
    <row r="7">
      <c r="A7" t="inlineStr">
        <is>
          <t>Juin</t>
        </is>
      </c>
      <c r="D7">
        <f>B7-C7</f>
        <v/>
      </c>
    </row>
    <row r="8">
      <c r="A8" t="inlineStr">
        <is>
          <t>Juillet</t>
        </is>
      </c>
      <c r="D8">
        <f>B8-C8</f>
        <v/>
      </c>
    </row>
    <row r="9">
      <c r="A9" t="inlineStr">
        <is>
          <t>Août</t>
        </is>
      </c>
      <c r="D9">
        <f>B9-C9</f>
        <v/>
      </c>
    </row>
    <row r="10">
      <c r="A10" t="inlineStr">
        <is>
          <t>Septembre</t>
        </is>
      </c>
      <c r="D10">
        <f>B10-C10</f>
        <v/>
      </c>
    </row>
    <row r="11">
      <c r="A11" t="inlineStr">
        <is>
          <t>Octobre</t>
        </is>
      </c>
      <c r="D11">
        <f>B11-C11</f>
        <v/>
      </c>
    </row>
    <row r="12">
      <c r="A12" t="inlineStr">
        <is>
          <t>Novembre</t>
        </is>
      </c>
      <c r="D12">
        <f>B12-C12</f>
        <v/>
      </c>
    </row>
    <row r="13">
      <c r="A13" t="inlineStr">
        <is>
          <t>Décembre</t>
        </is>
      </c>
      <c r="D13">
        <f>B13-C13</f>
        <v/>
      </c>
    </row>
  </sheetData>
  <mergeCells count="1">
    <mergeCell ref="A1:F1"/>
  </mergeCells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tabColor rgb="00BF8F00"/>
    <outlinePr summaryBelow="1" summaryRight="1"/>
    <pageSetUpPr/>
  </sheetPr>
  <dimension ref="A1:F9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Suivi TVA</t>
        </is>
      </c>
    </row>
    <row r="2">
      <c r="A2" t="inlineStr">
        <is>
          <t>Date</t>
        </is>
      </c>
      <c r="B2" t="inlineStr">
        <is>
          <t>Description</t>
        </is>
      </c>
      <c r="C2" t="inlineStr">
        <is>
          <t>Montant HT</t>
        </is>
      </c>
      <c r="D2" t="inlineStr">
        <is>
          <t>TVA (%)</t>
        </is>
      </c>
      <c r="E2" t="inlineStr">
        <is>
          <t>Montant TVA</t>
        </is>
      </c>
      <c r="F2" t="inlineStr">
        <is>
          <t>Montant TTC</t>
        </is>
      </c>
    </row>
    <row r="3">
      <c r="E3">
        <f>C3*D3</f>
        <v/>
      </c>
      <c r="F3">
        <f>C3+E3</f>
        <v/>
      </c>
    </row>
    <row r="4">
      <c r="E4">
        <f>C4*D4</f>
        <v/>
      </c>
      <c r="F4">
        <f>C4+E4</f>
        <v/>
      </c>
    </row>
    <row r="5">
      <c r="E5">
        <f>C5*D5</f>
        <v/>
      </c>
      <c r="F5">
        <f>C5+E5</f>
        <v/>
      </c>
    </row>
    <row r="6">
      <c r="E6">
        <f>C6*D6</f>
        <v/>
      </c>
      <c r="F6">
        <f>C6+E6</f>
        <v/>
      </c>
    </row>
    <row r="7">
      <c r="E7">
        <f>C7*D7</f>
        <v/>
      </c>
      <c r="F7">
        <f>C7+E7</f>
        <v/>
      </c>
    </row>
    <row r="8">
      <c r="E8">
        <f>C8*D8</f>
        <v/>
      </c>
      <c r="F8">
        <f>C8+E8</f>
        <v/>
      </c>
    </row>
    <row r="9">
      <c r="E9">
        <f>C9*D9</f>
        <v/>
      </c>
      <c r="F9">
        <f>C9+E9</f>
        <v/>
      </c>
    </row>
  </sheetData>
  <mergeCells count="1">
    <mergeCell ref="A1:F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600"/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 d'activité</t>
        </is>
      </c>
      <c r="B1" t="inlineStr">
        <is>
          <t>Plafond de CA</t>
        </is>
      </c>
      <c r="C1" t="inlineStr">
        <is>
          <t>CA actuel</t>
        </is>
      </c>
      <c r="D1" t="inlineStr">
        <is>
          <t>Dépassement (%)</t>
        </is>
      </c>
      <c r="E1" t="inlineStr">
        <is>
          <t>Alerte</t>
        </is>
      </c>
    </row>
    <row r="2">
      <c r="A2" t="inlineStr">
        <is>
          <t>Prestation de service</t>
        </is>
      </c>
      <c r="B2" t="n">
        <v>77700</v>
      </c>
      <c r="C2" t="n">
        <v>60000</v>
      </c>
      <c r="D2">
        <f>C2/B2</f>
        <v/>
      </c>
      <c r="E2">
        <f>IF(D2&gt;1,"⚠️","OK")</f>
        <v/>
      </c>
    </row>
    <row r="3">
      <c r="A3" t="inlineStr">
        <is>
          <t>Vente de biens</t>
        </is>
      </c>
      <c r="B3" t="n">
        <v>188700</v>
      </c>
      <c r="C3" t="n">
        <v>170000</v>
      </c>
      <c r="D3">
        <f>C3/B3</f>
        <v/>
      </c>
      <c r="E3">
        <f>IF(D3&gt;1,"⚠️","OK")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7030A0"/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FACTURE AUTO-ENTREPRENEUR</t>
        </is>
      </c>
    </row>
    <row r="2">
      <c r="A2" t="inlineStr">
        <is>
          <t>Description</t>
        </is>
      </c>
      <c r="B2" t="inlineStr">
        <is>
          <t>Quantité</t>
        </is>
      </c>
      <c r="C2" t="inlineStr">
        <is>
          <t>PU HT</t>
        </is>
      </c>
      <c r="D2" t="inlineStr">
        <is>
          <t>TVA (%)</t>
        </is>
      </c>
      <c r="E2" t="inlineStr">
        <is>
          <t>TVA (€)</t>
        </is>
      </c>
      <c r="F2" t="inlineStr">
        <is>
          <t>Total TTC (€)</t>
        </is>
      </c>
    </row>
    <row r="3">
      <c r="E3">
        <f>C3*D3</f>
        <v/>
      </c>
      <c r="F3">
        <f>C3+E3</f>
        <v/>
      </c>
    </row>
    <row r="4">
      <c r="E4">
        <f>C4*D4</f>
        <v/>
      </c>
      <c r="F4">
        <f>C4+E4</f>
        <v/>
      </c>
    </row>
    <row r="5">
      <c r="E5">
        <f>C5*D5</f>
        <v/>
      </c>
      <c r="F5">
        <f>C5+E5</f>
        <v/>
      </c>
    </row>
    <row r="6">
      <c r="E6">
        <f>C6*D6</f>
        <v/>
      </c>
      <c r="F6">
        <f>C6+E6</f>
        <v/>
      </c>
    </row>
    <row r="7">
      <c r="E7">
        <f>C7*D7</f>
        <v/>
      </c>
      <c r="F7">
        <f>C7+E7</f>
        <v/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2025-05-09T14:30:19Z</dcterms:created>
  <dcterms:modified xmlns:dcterms="http://purl.org/dc/terms/" xmlns:xsi="http://www.w3.org/2001/XMLSchema-instance" xsi:type="dcterms:W3CDTF">2025-05-09T14:30:19Z</dcterms:modified>
</cp:coreProperties>
</file>