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4de073a734445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eedback Collaborateur" sheetId="1" r:id="R4c35de7356e74517"/>
    <x:sheet xmlns:r="http://schemas.openxmlformats.org/officeDocument/2006/relationships" name="Dashboard RH" sheetId="2" r:id="R66bc47c754594275"/>
    <x:sheet xmlns:r="http://schemas.openxmlformats.org/officeDocument/2006/relationships" name="Listes" sheetId="3" r:id="R9c5d826b44934229"/>
    <x:sheet xmlns:r="http://schemas.openxmlformats.org/officeDocument/2006/relationships" name="Mode d'emploi" sheetId="4" r:id="R45ca3c6b1871458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dd/mm/yyyy"/>
  </x:numFmts>
  <x:fonts count="6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sz val="11"/>
      <x:color rgb="FF111827"/>
      <x:name val="Carlito"/>
    </x:font>
    <x:font>
      <x:b/>
      <x:sz val="18"/>
      <x:color rgb="FF0F766E"/>
      <x:name val="Carlito"/>
    </x:font>
    <x:font>
      <x:b/>
      <x:sz val="15"/>
      <x:color rgb="FFFFFFFF"/>
      <x:name val="Carlito"/>
    </x:font>
  </x:fonts>
  <x:fills count="8">
    <x:fill>
      <x:patternFill patternType="none"/>
    </x:fill>
    <x:fill>
      <x:patternFill patternType="gray125"/>
    </x:fill>
    <x:fill>
      <x:patternFill patternType="solid">
        <x:fgColor rgb="FF312E81"/>
      </x:patternFill>
    </x:fill>
    <x:fill>
      <x:patternFill patternType="solid">
        <x:fgColor rgb="FF0F766E"/>
      </x:patternFill>
    </x:fill>
    <x:fill>
      <x:patternFill patternType="solid">
        <x:fgColor rgb="FF4C1D95"/>
      </x:patternFill>
    </x:fill>
    <x:fill>
      <x:patternFill patternType="solid">
        <x:fgColor rgb="FF0F172A"/>
      </x:patternFill>
    </x:fill>
    <x:fill>
      <x:patternFill patternType="solid">
        <x:fgColor rgb="FFEEF2FF"/>
      </x:patternFill>
    </x:fill>
    <x:fill>
      <x:patternFill patternType="solid">
        <x:fgColor rgb="FFF8FAFC"/>
      </x:patternFill>
    </x:fill>
  </x:fills>
  <x:borders count="2">
    <x:border/>
    <x:border/>
  </x:borders>
  <x:cellStyleXfs count="1">
    <x:xf numFmtId="0" fontId="0" fillId="0" borderId="0"/>
  </x:cellStyleXfs>
  <x:cellXfs count="6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wrapText="1"/>
    </x:xf>
    <x:xf numFmtId="0" fontId="2" fillId="4" borderId="0" xfId="0" applyNumberFormat="1" applyFont="1" applyFill="1" applyBorder="1" applyAlignment="1">
      <x:alignment horizontal="center" wrapText="1"/>
    </x:xf>
    <x:xf numFmtId="0" fontId="2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wrapText="1"/>
    </x:xf>
    <x:xf numFmtId="0" fontId="2" fillId="4" borderId="1" xfId="0" applyNumberFormat="1" applyFont="1" applyFill="1" applyBorder="1" applyAlignment="1">
      <x:alignment horizontal="center" wrapText="1"/>
    </x:xf>
    <x:xf numFmtId="0" fontId="2" fillId="4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top" wrapText="1"/>
    </x:xf>
    <x:xf numFmtId="200" fontId="0" fillId="0" borderId="0" xfId="0" applyNumberFormat="1" applyFont="1" applyFill="1" applyBorder="1" applyAlignment="1">
      <x:alignment vertical="top" wrapText="1"/>
    </x:xf>
    <x:xf numFmtId="200" fontId="0" fillId="0" borderId="1" xfId="0" applyNumberFormat="1" applyFont="1" applyFill="1" applyBorder="1" applyAlignment="1">
      <x:alignment vertical="top" wrapText="1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3" fillId="6" borderId="0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horizontal="center" wrapText="1"/>
    </x:xf>
    <x:xf numFmtId="0" fontId="3" fillId="6" borderId="1" xfId="0" applyNumberFormat="1" applyFont="1" applyFill="1" applyBorder="1" applyAlignment="1">
      <x:alignment wrapText="1"/>
    </x:xf>
    <x:xf numFmtId="0" fontId="4" fillId="6" borderId="1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3" fillId="7" borderId="0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wrapText="1"/>
    </x:xf>
  </x:cellXfs>
  <x:cellStyles count="1">
    <x:cellStyle name="Normal" xfId="0"/>
  </x:cellStyles>
  <x:dxfs count="3">
    <x:dxf>
      <x:font>
        <x:b/>
        <x:color rgb="FF991B1B"/>
      </x:font>
      <x:fill>
        <x:patternFill patternType="solid">
          <x:bgColor rgb="FFFECACA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7F1D1D"/>
      </x:font>
      <x:fill>
        <x:patternFill patternType="solid">
          <x:bgColor rgb="FFFCA5A5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26e0f16095840cd" /><Relationship Type="http://schemas.openxmlformats.org/officeDocument/2006/relationships/theme" Target="/xl/theme/theme1.xml" Id="R09811faafbda466e" /><Relationship Type="http://schemas.openxmlformats.org/officeDocument/2006/relationships/sharedStrings" Target="/xl/sharedStrings.xml" Id="Rf3d5a402dc7441d8" /><Relationship Type="http://schemas.openxmlformats.org/officeDocument/2006/relationships/worksheet" Target="/xl/worksheets/sheet1.xml" Id="R4c35de7356e74517" /><Relationship Type="http://schemas.openxmlformats.org/officeDocument/2006/relationships/worksheet" Target="/xl/worksheets/sheet2.xml" Id="R66bc47c754594275" /><Relationship Type="http://schemas.openxmlformats.org/officeDocument/2006/relationships/worksheet" Target="/xl/worksheets/sheet3.xml" Id="R9c5d826b44934229" /><Relationship Type="http://schemas.openxmlformats.org/officeDocument/2006/relationships/worksheet" Target="/xl/worksheets/sheet4.xml" Id="R45ca3c6b1871458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870d54cda7f4566" /><Relationship Type="http://schemas.openxmlformats.org/officeDocument/2006/relationships/chart" Target="/xl/drawings/charts/chart2.xml" Id="Red437cf9ddb64b34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Feedbacks par statut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'Dashboard RH'!$A$14:$A$19</c:f>
              <c:strCache>
                <c:ptCount val="0"/>
              </c:strCache>
            </c:strRef>
          </c:cat>
          <c:val>
            <c:numRef>
              <c:f>'Dashboard RH'!$B$14:$B$19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Feedbacks par type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'Dashboard RH'!$C$14:$C$21</c:f>
              <c:strCache>
                <c:ptCount val="0"/>
              </c:strCache>
            </c:strRef>
          </c:cat>
          <c:val>
            <c:numRef>
              <c:f>'Dashboard RH'!$D$14:$D$21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12</xdr:row>
      <xdr:rowOff>0</xdr:rowOff>
    </xdr:from>
    <xdr:to>
      <xdr:col>10</xdr:col>
      <xdr:colOff>0</xdr:colOff>
      <xdr:row>28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870d54cda7f4566"/>
        </a:graphicData>
      </a:graphic>
    </xdr:graphicFrame>
    <xdr:clientData/>
  </xdr:twoCellAnchor>
  <xdr:twoCellAnchor>
    <xdr:from>
      <xdr:col>0</xdr:col>
      <xdr:colOff>0</xdr:colOff>
      <xdr:row>22</xdr:row>
      <xdr:rowOff>0</xdr:rowOff>
    </xdr:from>
    <xdr:to>
      <xdr:col>5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d437cf9ddb64b34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FeedbackTable" displayName="FeedbackTable" ref="A4:P24" headerRowCount="1">
  <x:tableColumns count="16">
    <x:tableColumn id="1" name="ID"/>
    <x:tableColumn id="2" name="Date"/>
    <x:tableColumn id="3" name="Collaborateur"/>
    <x:tableColumn id="4" name="Service"/>
    <x:tableColumn id="5" name="Manager"/>
    <x:tableColumn id="6" name="Type feedback"/>
    <x:tableColumn id="7" name="Canal"/>
    <x:tableColumn id="8" name="Point fort observé"/>
    <x:tableColumn id="9" name="Axe d’amélioration"/>
    <x:tableColumn id="10" name="Objectif convenu"/>
    <x:tableColumn id="11" name="Échéance suivi"/>
    <x:tableColumn id="12" name="Statut"/>
    <x:tableColumn id="13" name="Priorité"/>
    <x:tableColumn id="14" name="Score engagement /10"/>
    <x:tableColumn id="15" name="Action RH"/>
    <x:tableColumn id="16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d11a8d429d9641c4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2db27109f000415e" /></Relationships>
</file>

<file path=xl/worksheets/sheet1.xml><?xml version="1.0" encoding="utf-8"?>
<x:worksheet xmlns:x="http://schemas.openxmlformats.org/spreadsheetml/2006/main">
  <x:sheetFormatPr defaultRowHeight="15"/>
  <x:cols>
    <x:col min="1" max="1" width="7" hidden="0" customWidth="1"/>
    <x:col min="2" max="2" width="12" hidden="0" customWidth="1"/>
    <x:col min="3" max="3" width="20" hidden="0" customWidth="1"/>
    <x:col min="4" max="4" width="16" hidden="0" customWidth="1"/>
    <x:col min="5" max="5" width="18" hidden="0" customWidth="1"/>
    <x:col min="6" max="6" width="22" hidden="0" customWidth="1"/>
    <x:col min="7" max="7" width="14" hidden="0" customWidth="1"/>
    <x:col min="8" max="8" width="34" hidden="0" customWidth="1"/>
    <x:col min="9" max="9" width="34" hidden="0" customWidth="1"/>
    <x:col min="10" max="10" width="34" hidden="0" customWidth="1"/>
    <x:col min="11" max="11" width="14" hidden="0" customWidth="1"/>
    <x:col min="12" max="12" width="14" hidden="0" customWidth="1"/>
    <x:col min="13" max="13" width="12" hidden="0" customWidth="1"/>
    <x:col min="14" max="14" width="16" hidden="0" customWidth="1"/>
    <x:col min="15" max="15" width="28" hidden="0" customWidth="1"/>
    <x:col min="16" max="16" width="34" hidden="0" customWidth="1"/>
  </x:cols>
  <x:sheetData>
    <x:row r="1" ht="28" customHeight="1">
      <x:c r="A1" s="5" t="str">
        <x:v>OUTIL RH – PILOTAGE DU FEEDBACK COLLABORATEUR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</x:row>
    <x:row r="2" ht="22" customHeight="1">
      <x:c r="A2" s="13" t="str">
        <x:v>Suivi des retours manager • Entretiens • Engagement • Objectifs • Plan de développement individuel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  <x:c r="M2" s="13"/>
      <x:c r="N2" s="13"/>
      <x:c r="O2" s="13"/>
      <x:c r="P2" s="13"/>
    </x:row>
    <x:row r="4">
      <x:c r="A4" s="22" t="str">
        <x:v>ID</x:v>
      </x:c>
      <x:c r="B4" s="22" t="str">
        <x:v>Date</x:v>
      </x:c>
      <x:c r="C4" s="22" t="str">
        <x:v>Collaborateur</x:v>
      </x:c>
      <x:c r="D4" s="22" t="str">
        <x:v>Service</x:v>
      </x:c>
      <x:c r="E4" s="22" t="str">
        <x:v>Manager</x:v>
      </x:c>
      <x:c r="F4" s="22" t="str">
        <x:v>Type feedback</x:v>
      </x:c>
      <x:c r="G4" s="22" t="str">
        <x:v>Canal</x:v>
      </x:c>
      <x:c r="H4" s="22" t="str">
        <x:v>Point fort observé</x:v>
      </x:c>
      <x:c r="I4" s="22" t="str">
        <x:v>Axe d’amélioration</x:v>
      </x:c>
      <x:c r="J4" s="22" t="str">
        <x:v>Objectif convenu</x:v>
      </x:c>
      <x:c r="K4" s="22" t="str">
        <x:v>Échéance suivi</x:v>
      </x:c>
      <x:c r="L4" s="22" t="str">
        <x:v>Statut</x:v>
      </x:c>
      <x:c r="M4" s="22" t="str">
        <x:v>Priorité</x:v>
      </x:c>
      <x:c r="N4" s="22" t="str">
        <x:v>Score engagement /10</x:v>
      </x:c>
      <x:c r="O4" s="22" t="str">
        <x:v>Action RH</x:v>
      </x:c>
      <x:c r="P4" s="22" t="str">
        <x:v>Commentaire</x:v>
      </x:c>
    </x:row>
    <x:row r="5">
      <x:c r="A5" s="29" t="n">
        <x:v>1</x:v>
      </x:c>
      <x:c r="B5" s="32" t="n">
        <x:v>46205</x:v>
      </x:c>
      <x:c r="C5" s="29" t="str">
        <x:v>Camille Lefèvre</x:v>
      </x:c>
      <x:c r="D5" s="29" t="str">
        <x:v>RH</x:v>
      </x:c>
      <x:c r="E5" s="29" t="str">
        <x:v>Marie Dubois</x:v>
      </x:c>
      <x:c r="F5" s="29" t="str">
        <x:v>Feedback positif</x:v>
      </x:c>
      <x:c r="G5" s="29" t="str">
        <x:v>Entretien</x:v>
      </x:c>
      <x:c r="H5" s="29" t="str">
        <x:v>Très bonne qualité d’écoute en entretien salarié</x:v>
      </x:c>
      <x:c r="I5" s="29" t="str">
        <x:v>Structurer davantage les comptes rendus</x:v>
      </x:c>
      <x:c r="J5" s="29" t="str">
        <x:v>Formaliser un modèle commun de synthèse</x:v>
      </x:c>
      <x:c r="K5" s="32" t="n">
        <x:v>46221</x:v>
      </x:c>
      <x:c r="L5" s="29" t="str">
        <x:v>En suivi</x:v>
      </x:c>
      <x:c r="M5" s="29" t="str">
        <x:v>Moyenne</x:v>
      </x:c>
      <x:c r="N5" s="29" t="n">
        <x:v>8</x:v>
      </x:c>
      <x:c r="O5" s="29" t="str">
        <x:v>Créer une trame de compte rendu</x:v>
      </x:c>
      <x:c r="P5" s="29" t="str">
        <x:v>Suivi à intégrer au prochain point manager.</x:v>
      </x:c>
    </x:row>
    <x:row r="6">
      <x:c r="A6" s="29" t="n">
        <x:v>2</x:v>
      </x:c>
      <x:c r="B6" s="32" t="n">
        <x:v>46206</x:v>
      </x:c>
      <x:c r="C6" s="29" t="str">
        <x:v>Lucas Morel</x:v>
      </x:c>
      <x:c r="D6" s="29" t="str">
        <x:v>Commercial</x:v>
      </x:c>
      <x:c r="E6" s="29" t="str">
        <x:v>Jean Martin</x:v>
      </x:c>
      <x:c r="F6" s="29" t="str">
        <x:v>Feedback correctif</x:v>
      </x:c>
      <x:c r="G6" s="29" t="str">
        <x:v>1:1</x:v>
      </x:c>
      <x:c r="H6" s="29" t="str">
        <x:v>Bonne relation client sur le portefeuille PME</x:v>
      </x:c>
      <x:c r="I6" s="29" t="str">
        <x:v>Relancer plus tôt les devis en attente</x:v>
      </x:c>
      <x:c r="J6" s="29" t="str">
        <x:v>Mettre en place une routine de relance hebdomadaire</x:v>
      </x:c>
      <x:c r="K6" s="32" t="n">
        <x:v>46215</x:v>
      </x:c>
      <x:c r="L6" s="29" t="str">
        <x:v>Planifié</x:v>
      </x:c>
      <x:c r="M6" s="29" t="str">
        <x:v>Haute</x:v>
      </x:c>
      <x:c r="N6" s="29" t="n">
        <x:v>6</x:v>
      </x:c>
      <x:c r="O6" s="29" t="str">
        <x:v>Prévoir un point commercial</x:v>
      </x:c>
      <x:c r="P6" s="29" t="str">
        <x:v>Suivi à intégrer au prochain point manager.</x:v>
      </x:c>
    </x:row>
    <x:row r="7">
      <x:c r="A7" s="29" t="n">
        <x:v>3</x:v>
      </x:c>
      <x:c r="B7" s="32" t="n">
        <x:v>46207</x:v>
      </x:c>
      <x:c r="C7" s="29" t="str">
        <x:v>Emma Laurent</x:v>
      </x:c>
      <x:c r="D7" s="29" t="str">
        <x:v>Production</x:v>
      </x:c>
      <x:c r="E7" s="29" t="str">
        <x:v>Sophie Bernard</x:v>
      </x:c>
      <x:c r="F7" s="29" t="str">
        <x:v>Feedback de progrès</x:v>
      </x:c>
      <x:c r="G7" s="29" t="str">
        <x:v>Réunion équipe</x:v>
      </x:c>
      <x:c r="H7" s="29" t="str">
        <x:v>Progrès visibles sur le respect des consignes sécurité</x:v>
      </x:c>
      <x:c r="I7" s="29" t="str">
        <x:v>Stabiliser les gestes standards sur ligne 2</x:v>
      </x:c>
      <x:c r="J7" s="29" t="str">
        <x:v>Réaliser un tutorat terrain de 2 semaines</x:v>
      </x:c>
      <x:c r="K7" s="32" t="n">
        <x:v>46228</x:v>
      </x:c>
      <x:c r="L7" s="29" t="str">
        <x:v>En suivi</x:v>
      </x:c>
      <x:c r="M7" s="29" t="str">
        <x:v>Haute</x:v>
      </x:c>
      <x:c r="N7" s="29" t="n">
        <x:v>7</x:v>
      </x:c>
      <x:c r="O7" s="29" t="str">
        <x:v>Tutorat avec chef d’équipe</x:v>
      </x:c>
      <x:c r="P7" s="29" t="str">
        <x:v>Suivi à intégrer au prochain point manager.</x:v>
      </x:c>
    </x:row>
    <x:row r="8">
      <x:c r="A8" s="29" t="n">
        <x:v>4</x:v>
      </x:c>
      <x:c r="B8" s="32" t="n">
        <x:v>46208</x:v>
      </x:c>
      <x:c r="C8" s="29" t="str">
        <x:v>Hugo Bernard</x:v>
      </x:c>
      <x:c r="D8" s="29" t="str">
        <x:v>Logistique</x:v>
      </x:c>
      <x:c r="E8" s="29" t="str">
        <x:v>Thomas Petit</x:v>
      </x:c>
      <x:c r="F8" s="29" t="str">
        <x:v>Feedback annuel</x:v>
      </x:c>
      <x:c r="G8" s="29" t="str">
        <x:v>Entretien</x:v>
      </x:c>
      <x:c r="H8" s="29" t="str">
        <x:v>Bonne maîtrise des priorités expédition</x:v>
      </x:c>
      <x:c r="I8" s="29" t="str">
        <x:v>Mieux anticiper les pics de charge</x:v>
      </x:c>
      <x:c r="J8" s="29" t="str">
        <x:v>Construire un planning prévisionnel des renforts</x:v>
      </x:c>
      <x:c r="K8" s="32" t="n">
        <x:v>46236</x:v>
      </x:c>
      <x:c r="L8" s="29" t="str">
        <x:v>À planifier</x:v>
      </x:c>
      <x:c r="M8" s="29" t="str">
        <x:v>Moyenne</x:v>
      </x:c>
      <x:c r="N8" s="29" t="n">
        <x:v>7</x:v>
      </x:c>
      <x:c r="O8" s="29" t="str">
        <x:v>Préparer entretien annuel</x:v>
      </x:c>
      <x:c r="P8" s="29" t="str">
        <x:v>Suivi à intégrer au prochain point manager.</x:v>
      </x:c>
    </x:row>
    <x:row r="9">
      <x:c r="A9" s="29" t="n">
        <x:v>5</x:v>
      </x:c>
      <x:c r="B9" s="32" t="n">
        <x:v>46209</x:v>
      </x:c>
      <x:c r="C9" s="29" t="str">
        <x:v>Manon Robert</x:v>
      </x:c>
      <x:c r="D9" s="29" t="str">
        <x:v>IT</x:v>
      </x:c>
      <x:c r="E9" s="29" t="str">
        <x:v>Claire Moreau</x:v>
      </x:c>
      <x:c r="F9" s="29" t="str">
        <x:v>Feedback télétravail</x:v>
      </x:c>
      <x:c r="G9" s="29" t="str">
        <x:v>Visio</x:v>
      </x:c>
      <x:c r="H9" s="29" t="str">
        <x:v>Autonomie forte sur les tickets support</x:v>
      </x:c>
      <x:c r="I9" s="29" t="str">
        <x:v>Partager davantage les blocages techniques</x:v>
      </x:c>
      <x:c r="J9" s="29" t="str">
        <x:v>Mettre à jour le journal des incidents chaque vendredi</x:v>
      </x:c>
      <x:c r="K9" s="32" t="n">
        <x:v>46222</x:v>
      </x:c>
      <x:c r="L9" s="29" t="str">
        <x:v>Réalisé</x:v>
      </x:c>
      <x:c r="M9" s="29" t="str">
        <x:v>Faible</x:v>
      </x:c>
      <x:c r="N9" s="29" t="n">
        <x:v>9</x:v>
      </x:c>
      <x:c r="O9" s="29" t="str">
        <x:v>Suivi mensuel</x:v>
      </x:c>
      <x:c r="P9" s="29" t="str">
        <x:v>Suivi à intégrer au prochain point manager.</x:v>
      </x:c>
    </x:row>
    <x:row r="10">
      <x:c r="A10" s="29" t="n">
        <x:v>6</x:v>
      </x:c>
      <x:c r="B10" s="32" t="n">
        <x:v>46210</x:v>
      </x:c>
      <x:c r="C10" s="29" t="str">
        <x:v>Paul Garnier</x:v>
      </x:c>
      <x:c r="D10" s="29" t="str">
        <x:v>Finance</x:v>
      </x:c>
      <x:c r="E10" s="29" t="str">
        <x:v>Nicolas Leroy</x:v>
      </x:c>
      <x:c r="F10" s="29" t="str">
        <x:v>Feedback correctif</x:v>
      </x:c>
      <x:c r="G10" s="29" t="str">
        <x:v>Email</x:v>
      </x:c>
      <x:c r="H10" s="29" t="str">
        <x:v>Fiabilité dans la saisie des écritures</x:v>
      </x:c>
      <x:c r="I10" s="29" t="str">
        <x:v>Respecter les délais de clôture mensuelle</x:v>
      </x:c>
      <x:c r="J10" s="29" t="str">
        <x:v>Créer un jalon intermédiaire avant J+3</x:v>
      </x:c>
      <x:c r="K10" s="32" t="n">
        <x:v>46213</x:v>
      </x:c>
      <x:c r="L10" s="29" t="str">
        <x:v>En retard</x:v>
      </x:c>
      <x:c r="M10" s="29" t="str">
        <x:v>Critique</x:v>
      </x:c>
      <x:c r="N10" s="29" t="n">
        <x:v>5</x:v>
      </x:c>
      <x:c r="O10" s="29" t="str">
        <x:v>Accompagnement manager</x:v>
      </x:c>
      <x:c r="P10" s="29" t="str">
        <x:v>Suivi à intégrer au prochain point manager.</x:v>
      </x:c>
    </x:row>
    <x:row r="11">
      <x:c r="A11" s="29" t="n">
        <x:v>7</x:v>
      </x:c>
      <x:c r="B11" s="32" t="n">
        <x:v>46211</x:v>
      </x:c>
      <x:c r="C11" s="29" t="str">
        <x:v>Chloé Fontaine</x:v>
      </x:c>
      <x:c r="D11" s="29" t="str">
        <x:v>Qualité</x:v>
      </x:c>
      <x:c r="E11" s="29" t="str">
        <x:v>Élodie Garnier</x:v>
      </x:c>
      <x:c r="F11" s="29" t="str">
        <x:v>Feedback positif</x:v>
      </x:c>
      <x:c r="G11" s="29" t="str">
        <x:v>Entretien</x:v>
      </x:c>
      <x:c r="H11" s="29" t="str">
        <x:v>Très bonne rigueur sur les audits internes</x:v>
      </x:c>
      <x:c r="I11" s="29" t="str">
        <x:v>Mieux diffuser les bonnes pratiques aux équipes</x:v>
      </x:c>
      <x:c r="J11" s="29" t="str">
        <x:v>Animer un mini-brief qualité mensuel</x:v>
      </x:c>
      <x:c r="K11" s="32" t="n">
        <x:v>46239</x:v>
      </x:c>
      <x:c r="L11" s="29" t="str">
        <x:v>En suivi</x:v>
      </x:c>
      <x:c r="M11" s="29" t="str">
        <x:v>Moyenne</x:v>
      </x:c>
      <x:c r="N11" s="29" t="n">
        <x:v>8</x:v>
      </x:c>
      <x:c r="O11" s="29" t="str">
        <x:v>Prévoir atelier qualité</x:v>
      </x:c>
      <x:c r="P11" s="29" t="str">
        <x:v>Suivi à intégrer au prochain point manager.</x:v>
      </x:c>
    </x:row>
    <x:row r="12">
      <x:c r="A12" s="29" t="n">
        <x:v>8</x:v>
      </x:c>
      <x:c r="B12" s="32" t="n">
        <x:v>46212</x:v>
      </x:c>
      <x:c r="C12" s="29" t="str">
        <x:v>Nathan Chevalier</x:v>
      </x:c>
      <x:c r="D12" s="29" t="str">
        <x:v>Marketing</x:v>
      </x:c>
      <x:c r="E12" s="29" t="str">
        <x:v>Antoine Girard</x:v>
      </x:c>
      <x:c r="F12" s="29" t="str">
        <x:v>Feedback formation</x:v>
      </x:c>
      <x:c r="G12" s="29" t="str">
        <x:v>SIRH</x:v>
      </x:c>
      <x:c r="H12" s="29" t="str">
        <x:v>Montée en compétence rapide sur les campagnes digitales</x:v>
      </x:c>
      <x:c r="I12" s="29" t="str">
        <x:v>Approfondir le suivi des indicateurs ROI</x:v>
      </x:c>
      <x:c r="J12" s="29" t="str">
        <x:v>Suivre une formation analytics courte</x:v>
      </x:c>
      <x:c r="K12" s="32" t="n">
        <x:v>46231</x:v>
      </x:c>
      <x:c r="L12" s="29" t="str">
        <x:v>Planifié</x:v>
      </x:c>
      <x:c r="M12" s="29" t="str">
        <x:v>Moyenne</x:v>
      </x:c>
      <x:c r="N12" s="29" t="n">
        <x:v>7</x:v>
      </x:c>
      <x:c r="O12" s="29" t="str">
        <x:v>Inscription formation</x:v>
      </x:c>
      <x:c r="P12" s="29" t="str">
        <x:v>Suivi à intégrer au prochain point manager.</x:v>
      </x:c>
    </x:row>
    <x:row r="13">
      <x:c r="A13" s="29" t="n">
        <x:v>9</x:v>
      </x:c>
      <x:c r="B13" s="32" t="n">
        <x:v>46213</x:v>
      </x:c>
      <x:c r="C13" s="29" t="str">
        <x:v>Julie Marchand</x:v>
      </x:c>
      <x:c r="D13" s="29" t="str">
        <x:v>Commercial</x:v>
      </x:c>
      <x:c r="E13" s="29" t="str">
        <x:v>Jean Martin</x:v>
      </x:c>
      <x:c r="F13" s="29" t="str">
        <x:v>Feedback période d’essai</x:v>
      </x:c>
      <x:c r="G13" s="29" t="str">
        <x:v>Entretien</x:v>
      </x:c>
      <x:c r="H13" s="29" t="str">
        <x:v>Bonne intégration dans l’équipe terrain</x:v>
      </x:c>
      <x:c r="I13" s="29" t="str">
        <x:v>Gagner en aisance sur la négociation prix</x:v>
      </x:c>
      <x:c r="J13" s="29" t="str">
        <x:v>Préparer trois simulations de vente</x:v>
      </x:c>
      <x:c r="K13" s="32" t="n">
        <x:v>46225</x:v>
      </x:c>
      <x:c r="L13" s="29" t="str">
        <x:v>En suivi</x:v>
      </x:c>
      <x:c r="M13" s="29" t="str">
        <x:v>Haute</x:v>
      </x:c>
      <x:c r="N13" s="29" t="n">
        <x:v>7</x:v>
      </x:c>
      <x:c r="O13" s="29" t="str">
        <x:v>Coaching commercial</x:v>
      </x:c>
      <x:c r="P13" s="29" t="str">
        <x:v>Suivi à intégrer au prochain point manager.</x:v>
      </x:c>
    </x:row>
    <x:row r="14">
      <x:c r="A14" s="29" t="n">
        <x:v>10</x:v>
      </x:c>
      <x:c r="B14" s="32" t="n">
        <x:v>46204</x:v>
      </x:c>
      <x:c r="C14" s="29" t="str">
        <x:v>Théo Roussel</x:v>
      </x:c>
      <x:c r="D14" s="29" t="str">
        <x:v>Production</x:v>
      </x:c>
      <x:c r="E14" s="29" t="str">
        <x:v>Sophie Bernard</x:v>
      </x:c>
      <x:c r="F14" s="29" t="str">
        <x:v>Feedback management</x:v>
      </x:c>
      <x:c r="G14" s="29" t="str">
        <x:v>Réunion équipe</x:v>
      </x:c>
      <x:c r="H14" s="29" t="str">
        <x:v>Capacité à fédérer l’équipe du matin</x:v>
      </x:c>
      <x:c r="I14" s="29" t="str">
        <x:v>Clarifier les consignes lors des changements de série</x:v>
      </x:c>
      <x:c r="J14" s="29" t="str">
        <x:v>Utiliser une checklist de passation</x:v>
      </x:c>
      <x:c r="K14" s="32" t="n">
        <x:v>46233</x:v>
      </x:c>
      <x:c r="L14" s="29" t="str">
        <x:v>Réalisé</x:v>
      </x:c>
      <x:c r="M14" s="29" t="str">
        <x:v>Moyenne</x:v>
      </x:c>
      <x:c r="N14" s="29" t="n">
        <x:v>8</x:v>
      </x:c>
      <x:c r="O14" s="29" t="str">
        <x:v>Créer checklist</x:v>
      </x:c>
      <x:c r="P14" s="29" t="str">
        <x:v>Suivi à intégrer au prochain point manager.</x:v>
      </x:c>
    </x:row>
    <x:row r="15">
      <x:c r="A15" s="29" t="n">
        <x:v>11</x:v>
      </x:c>
      <x:c r="B15" s="32" t="n">
        <x:v>46205</x:v>
      </x:c>
      <x:c r="C15" s="29" t="str">
        <x:v>Léa Mercier</x:v>
      </x:c>
      <x:c r="D15" s="29" t="str">
        <x:v>RH</x:v>
      </x:c>
      <x:c r="E15" s="29" t="str">
        <x:v>Marie Dubois</x:v>
      </x:c>
      <x:c r="F15" s="29" t="str">
        <x:v>Feedback annuel</x:v>
      </x:c>
      <x:c r="G15" s="29" t="str">
        <x:v>Entretien</x:v>
      </x:c>
      <x:c r="H15" s="29" t="str">
        <x:v>Très bon suivi administratif des dossiers salariés</x:v>
      </x:c>
      <x:c r="I15" s="29" t="str">
        <x:v>Mieux prioriser les demandes urgentes</x:v>
      </x:c>
      <x:c r="J15" s="29" t="str">
        <x:v>Mettre en place un tableau des urgences RH</x:v>
      </x:c>
      <x:c r="K15" s="32" t="n">
        <x:v>46244</x:v>
      </x:c>
      <x:c r="L15" s="29" t="str">
        <x:v>À planifier</x:v>
      </x:c>
      <x:c r="M15" s="29" t="str">
        <x:v>Moyenne</x:v>
      </x:c>
      <x:c r="N15" s="29" t="n">
        <x:v>8</x:v>
      </x:c>
      <x:c r="O15" s="29" t="str">
        <x:v>Préparer entretien</x:v>
      </x:c>
      <x:c r="P15" s="29" t="str">
        <x:v>Suivi à intégrer au prochain point manager.</x:v>
      </x:c>
    </x:row>
    <x:row r="16">
      <x:c r="A16" s="29" t="n">
        <x:v>12</x:v>
      </x:c>
      <x:c r="B16" s="32" t="n">
        <x:v>46206</x:v>
      </x:c>
      <x:c r="C16" s="29" t="str">
        <x:v>Maxime Faure</x:v>
      </x:c>
      <x:c r="D16" s="29" t="str">
        <x:v>Logistique</x:v>
      </x:c>
      <x:c r="E16" s="29" t="str">
        <x:v>Thomas Petit</x:v>
      </x:c>
      <x:c r="F16" s="29" t="str">
        <x:v>Feedback correctif</x:v>
      </x:c>
      <x:c r="G16" s="29" t="str">
        <x:v>1:1</x:v>
      </x:c>
      <x:c r="H16" s="29" t="str">
        <x:v>Bonne connaissance des flux entrepôt</x:v>
      </x:c>
      <x:c r="I16" s="29" t="str">
        <x:v>Réduire les erreurs de préparation</x:v>
      </x:c>
      <x:c r="J16" s="29" t="str">
        <x:v>Contrôle croisé sur commandes sensibles</x:v>
      </x:c>
      <x:c r="K16" s="32" t="n">
        <x:v>46217</x:v>
      </x:c>
      <x:c r="L16" s="29" t="str">
        <x:v>En retard</x:v>
      </x:c>
      <x:c r="M16" s="29" t="str">
        <x:v>Haute</x:v>
      </x:c>
      <x:c r="N16" s="29" t="n">
        <x:v>6</x:v>
      </x:c>
      <x:c r="O16" s="29" t="str">
        <x:v>Suivi opérationnel</x:v>
      </x:c>
      <x:c r="P16" s="29" t="str">
        <x:v>Suivi à intégrer au prochain point manager.</x:v>
      </x:c>
    </x:row>
    <x:row r="17">
      <x:c r="A17" s="29" t="n">
        <x:v>13</x:v>
      </x:c>
      <x:c r="B17" s="32" t="n">
        <x:v>46207</x:v>
      </x:c>
      <x:c r="C17" s="29" t="str">
        <x:v>Sarah Bonnet</x:v>
      </x:c>
      <x:c r="D17" s="29" t="str">
        <x:v>Qualité</x:v>
      </x:c>
      <x:c r="E17" s="29" t="str">
        <x:v>Élodie Garnier</x:v>
      </x:c>
      <x:c r="F17" s="29" t="str">
        <x:v>Feedback positif</x:v>
      </x:c>
      <x:c r="G17" s="29" t="str">
        <x:v>Entretien</x:v>
      </x:c>
      <x:c r="H17" s="29" t="str">
        <x:v>Bonne animation des actions correctives</x:v>
      </x:c>
      <x:c r="I17" s="29" t="str">
        <x:v>Renforcer la communication avec la production</x:v>
      </x:c>
      <x:c r="J17" s="29" t="str">
        <x:v>Créer un point hebdo qualité-production</x:v>
      </x:c>
      <x:c r="K17" s="32" t="n">
        <x:v>46242</x:v>
      </x:c>
      <x:c r="L17" s="29" t="str">
        <x:v>Planifié</x:v>
      </x:c>
      <x:c r="M17" s="29" t="str">
        <x:v>Moyenne</x:v>
      </x:c>
      <x:c r="N17" s="29" t="n">
        <x:v>8</x:v>
      </x:c>
      <x:c r="O17" s="29" t="str">
        <x:v>Point interservice</x:v>
      </x:c>
      <x:c r="P17" s="29" t="str">
        <x:v>Suivi à intégrer au prochain point manager.</x:v>
      </x:c>
    </x:row>
    <x:row r="18">
      <x:c r="A18" s="29" t="n">
        <x:v>14</x:v>
      </x:c>
      <x:c r="B18" s="32" t="n">
        <x:v>46208</x:v>
      </x:c>
      <x:c r="C18" s="29" t="str">
        <x:v>Alexandre Roux</x:v>
      </x:c>
      <x:c r="D18" s="29" t="str">
        <x:v>IT</x:v>
      </x:c>
      <x:c r="E18" s="29" t="str">
        <x:v>Claire Moreau</x:v>
      </x:c>
      <x:c r="F18" s="29" t="str">
        <x:v>Feedback de progrès</x:v>
      </x:c>
      <x:c r="G18" s="29" t="str">
        <x:v>Visio</x:v>
      </x:c>
      <x:c r="H18" s="29" t="str">
        <x:v>Bonne résolution des incidents prioritaires</x:v>
      </x:c>
      <x:c r="I18" s="29" t="str">
        <x:v>Documenter les solutions récurrentes</x:v>
      </x:c>
      <x:c r="J18" s="29" t="str">
        <x:v>Publier 5 fiches résolution dans la base interne</x:v>
      </x:c>
      <x:c r="K18" s="32" t="n">
        <x:v>46229</x:v>
      </x:c>
      <x:c r="L18" s="29" t="str">
        <x:v>En suivi</x:v>
      </x:c>
      <x:c r="M18" s="29" t="str">
        <x:v>Moyenne</x:v>
      </x:c>
      <x:c r="N18" s="29" t="n">
        <x:v>7</x:v>
      </x:c>
      <x:c r="O18" s="29" t="str">
        <x:v>Base de connaissances</x:v>
      </x:c>
      <x:c r="P18" s="29" t="str">
        <x:v>Suivi à intégrer au prochain point manager.</x:v>
      </x:c>
    </x:row>
    <x:row r="19">
      <x:c r="A19" s="29" t="n">
        <x:v>15</x:v>
      </x:c>
      <x:c r="B19" s="32" t="n">
        <x:v>46209</x:v>
      </x:c>
      <x:c r="C19" s="29" t="str">
        <x:v>Inès Caron</x:v>
      </x:c>
      <x:c r="D19" s="29" t="str">
        <x:v>Finance</x:v>
      </x:c>
      <x:c r="E19" s="29" t="str">
        <x:v>Nicolas Leroy</x:v>
      </x:c>
      <x:c r="F19" s="29" t="str">
        <x:v>Feedback télétravail</x:v>
      </x:c>
      <x:c r="G19" s="29" t="str">
        <x:v>Email</x:v>
      </x:c>
      <x:c r="H19" s="29" t="str">
        <x:v>Bonne autonomie sur les tâches récurrentes</x:v>
      </x:c>
      <x:c r="I19" s="29" t="str">
        <x:v>Maintenir la visibilité sur l’avancement</x:v>
      </x:c>
      <x:c r="J19" s="29" t="str">
        <x:v>Envoyer un statut synthétique chaque mercredi</x:v>
      </x:c>
      <x:c r="K19" s="32" t="n">
        <x:v>46223</x:v>
      </x:c>
      <x:c r="L19" s="29" t="str">
        <x:v>Réalisé</x:v>
      </x:c>
      <x:c r="M19" s="29" t="str">
        <x:v>Faible</x:v>
      </x:c>
      <x:c r="N19" s="29" t="n">
        <x:v>9</x:v>
      </x:c>
      <x:c r="O19" s="29" t="str">
        <x:v>Routine suivi</x:v>
      </x:c>
      <x:c r="P19" s="29" t="str">
        <x:v>Suivi à intégrer au prochain point manager.</x:v>
      </x:c>
    </x:row>
    <x:row r="20">
      <x:c r="A20" s="29" t="n">
        <x:v>16</x:v>
      </x:c>
      <x:c r="B20" s="32" t="n">
        <x:v>46210</x:v>
      </x:c>
      <x:c r="C20" s="29" t="str">
        <x:v>Gabriel Henry</x:v>
      </x:c>
      <x:c r="D20" s="29" t="str">
        <x:v>Marketing</x:v>
      </x:c>
      <x:c r="E20" s="29" t="str">
        <x:v>Antoine Girard</x:v>
      </x:c>
      <x:c r="F20" s="29" t="str">
        <x:v>Feedback correctif</x:v>
      </x:c>
      <x:c r="G20" s="29" t="str">
        <x:v>Entretien</x:v>
      </x:c>
      <x:c r="H20" s="29" t="str">
        <x:v>Créativité forte dans les contenus</x:v>
      </x:c>
      <x:c r="I20" s="29" t="str">
        <x:v>Mieux respecter les briefs et délais</x:v>
      </x:c>
      <x:c r="J20" s="29" t="str">
        <x:v>Valider le brief avant production</x:v>
      </x:c>
      <x:c r="K20" s="32" t="n">
        <x:v>46219</x:v>
      </x:c>
      <x:c r="L20" s="29" t="str">
        <x:v>En suivi</x:v>
      </x:c>
      <x:c r="M20" s="29" t="str">
        <x:v>Haute</x:v>
      </x:c>
      <x:c r="N20" s="29" t="n">
        <x:v>6</x:v>
      </x:c>
      <x:c r="O20" s="29" t="str">
        <x:v>Point brief</x:v>
      </x:c>
      <x:c r="P20" s="29" t="str">
        <x:v>Suivi à intégrer au prochain point manager.</x:v>
      </x:c>
    </x:row>
    <x:row r="21">
      <x:c r="A21" s="29" t="n">
        <x:v>17</x:v>
      </x:c>
      <x:c r="B21" s="32" t="n">
        <x:v>46211</x:v>
      </x:c>
      <x:c r="C21" s="29" t="str">
        <x:v>Zoé Masson</x:v>
      </x:c>
      <x:c r="D21" s="29" t="str">
        <x:v>Production</x:v>
      </x:c>
      <x:c r="E21" s="29" t="str">
        <x:v>Sophie Bernard</x:v>
      </x:c>
      <x:c r="F21" s="29" t="str">
        <x:v>Feedback formation</x:v>
      </x:c>
      <x:c r="G21" s="29" t="str">
        <x:v>SIRH</x:v>
      </x:c>
      <x:c r="H21" s="29" t="str">
        <x:v>Bonne implication en formation sécurité</x:v>
      </x:c>
      <x:c r="I21" s="29" t="str">
        <x:v>Appliquer systématiquement le standard 5S</x:v>
      </x:c>
      <x:c r="J21" s="29" t="str">
        <x:v>Réaliser une tournée 5S avec référent</x:v>
      </x:c>
      <x:c r="K21" s="32" t="n">
        <x:v>46232</x:v>
      </x:c>
      <x:c r="L21" s="29" t="str">
        <x:v>Planifié</x:v>
      </x:c>
      <x:c r="M21" s="29" t="str">
        <x:v>Moyenne</x:v>
      </x:c>
      <x:c r="N21" s="29" t="n">
        <x:v>7</x:v>
      </x:c>
      <x:c r="O21" s="29" t="str">
        <x:v>Tournée terrain</x:v>
      </x:c>
      <x:c r="P21" s="29" t="str">
        <x:v>Suivi à intégrer au prochain point manager.</x:v>
      </x:c>
    </x:row>
    <x:row r="22">
      <x:c r="A22" s="29" t="n">
        <x:v>18</x:v>
      </x:c>
      <x:c r="B22" s="32" t="n">
        <x:v>46212</x:v>
      </x:c>
      <x:c r="C22" s="29" t="str">
        <x:v>Mathis Perrin</x:v>
      </x:c>
      <x:c r="D22" s="29" t="str">
        <x:v>Commercial</x:v>
      </x:c>
      <x:c r="E22" s="29" t="str">
        <x:v>Jean Martin</x:v>
      </x:c>
      <x:c r="F22" s="29" t="str">
        <x:v>Feedback positif</x:v>
      </x:c>
      <x:c r="G22" s="29" t="str">
        <x:v>1:1</x:v>
      </x:c>
      <x:c r="H22" s="29" t="str">
        <x:v>Très bonne dynamique de prospection</x:v>
      </x:c>
      <x:c r="I22" s="29" t="str">
        <x:v>Convertir davantage les rendez-vous en offres</x:v>
      </x:c>
      <x:c r="J22" s="29" t="str">
        <x:v>Construire une matrice de qualification</x:v>
      </x:c>
      <x:c r="K22" s="32" t="n">
        <x:v>46235</x:v>
      </x:c>
      <x:c r="L22" s="29" t="str">
        <x:v>En suivi</x:v>
      </x:c>
      <x:c r="M22" s="29" t="str">
        <x:v>Moyenne</x:v>
      </x:c>
      <x:c r="N22" s="29" t="n">
        <x:v>8</x:v>
      </x:c>
      <x:c r="O22" s="29" t="str">
        <x:v>Support méthode</x:v>
      </x:c>
      <x:c r="P22" s="29" t="str">
        <x:v>Suivi à intégrer au prochain point manager.</x:v>
      </x:c>
    </x:row>
    <x:row r="23">
      <x:c r="A23" s="29" t="n">
        <x:v>19</x:v>
      </x:c>
      <x:c r="B23" s="32" t="n">
        <x:v>46213</x:v>
      </x:c>
      <x:c r="C23" s="29" t="str">
        <x:v>Clara Simon</x:v>
      </x:c>
      <x:c r="D23" s="29" t="str">
        <x:v>RH</x:v>
      </x:c>
      <x:c r="E23" s="29" t="str">
        <x:v>Marie Dubois</x:v>
      </x:c>
      <x:c r="F23" s="29" t="str">
        <x:v>Feedback de progrès</x:v>
      </x:c>
      <x:c r="G23" s="29" t="str">
        <x:v>Entretien</x:v>
      </x:c>
      <x:c r="H23" s="29" t="str">
        <x:v>Excellente posture d’écoute auprès des salariés</x:v>
      </x:c>
      <x:c r="I23" s="29" t="str">
        <x:v>Gagner en assurance dans les arbitrages</x:v>
      </x:c>
      <x:c r="J23" s="29" t="str">
        <x:v>Préparer des cas pratiques avec la DRH</x:v>
      </x:c>
      <x:c r="K23" s="32" t="n">
        <x:v>46246</x:v>
      </x:c>
      <x:c r="L23" s="29" t="str">
        <x:v>À planifier</x:v>
      </x:c>
      <x:c r="M23" s="29" t="str">
        <x:v>Moyenne</x:v>
      </x:c>
      <x:c r="N23" s="29" t="n">
        <x:v>8</x:v>
      </x:c>
      <x:c r="O23" s="29" t="str">
        <x:v>Mentorat DRH</x:v>
      </x:c>
      <x:c r="P23" s="29" t="str">
        <x:v>Suivi à intégrer au prochain point manager.</x:v>
      </x:c>
    </x:row>
    <x:row r="24">
      <x:c r="A24" s="29" t="n">
        <x:v>20</x:v>
      </x:c>
      <x:c r="B24" s="32" t="n">
        <x:v>46204</x:v>
      </x:c>
      <x:c r="C24" s="29" t="str">
        <x:v>Baptiste Noel</x:v>
      </x:c>
      <x:c r="D24" s="29" t="str">
        <x:v>Logistique</x:v>
      </x:c>
      <x:c r="E24" s="29" t="str">
        <x:v>Thomas Petit</x:v>
      </x:c>
      <x:c r="F24" s="29" t="str">
        <x:v>Feedback correctif</x:v>
      </x:c>
      <x:c r="G24" s="29" t="str">
        <x:v>Réunion équipe</x:v>
      </x:c>
      <x:c r="H24" s="29" t="str">
        <x:v>Bonne disponibilité sur les urgences</x:v>
      </x:c>
      <x:c r="I24" s="29" t="str">
        <x:v>Stabiliser la qualité des inventaires</x:v>
      </x:c>
      <x:c r="J24" s="29" t="str">
        <x:v>Reprendre la procédure d’inventaire tournant</x:v>
      </x:c>
      <x:c r="K24" s="32" t="n">
        <x:v>46216</x:v>
      </x:c>
      <x:c r="L24" s="29" t="str">
        <x:v>En retard</x:v>
      </x:c>
      <x:c r="M24" s="29" t="str">
        <x:v>Critique</x:v>
      </x:c>
      <x:c r="N24" s="29" t="n">
        <x:v>5</x:v>
      </x:c>
      <x:c r="O24" s="29" t="str">
        <x:v>Plan correctif</x:v>
      </x:c>
      <x:c r="P24" s="29" t="str">
        <x:v>Suivi à intégrer au prochain point manager.</x:v>
      </x:c>
    </x:row>
  </x:sheetData>
  <x:mergeCells>
    <x:mergeCell ref="A1:P1"/>
    <x:mergeCell ref="A2:P2"/>
  </x:mergeCells>
  <x:conditionalFormatting sqref="N5:N100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L5:L100">
    <x:cfRule type="expression" dxfId="0" priority="2">
      <x:formula>L5="En retard"</x:formula>
    </x:cfRule>
    <x:cfRule type="expression" dxfId="1" priority="3">
      <x:formula>L5="Clôturé"</x:formula>
    </x:cfRule>
  </x:conditionalFormatting>
  <x:conditionalFormatting sqref="M5:M100">
    <x:cfRule type="expression" dxfId="2" priority="4">
      <x:formula>M5="Critique"</x:formula>
    </x:cfRule>
  </x:conditionalFormatting>
  <x:dataValidations count="5">
    <x:dataValidation type="list" sqref="D5:D100">
      <x:formula1>Listes!$C$2:$C$9</x:formula1>
    </x:dataValidation>
    <x:dataValidation type="list" sqref="F5:F100">
      <x:formula1>Listes!$D$2:$D$9</x:formula1>
    </x:dataValidation>
    <x:dataValidation type="list" sqref="G5:G100">
      <x:formula1>Listes!$E$2:$E$6</x:formula1>
    </x:dataValidation>
    <x:dataValidation type="list" sqref="L5:L100">
      <x:formula1>Listes!$A$2:$A$7</x:formula1>
    </x:dataValidation>
    <x:dataValidation type="list" sqref="M5:M100">
      <x:formula1>Listes!$B$2:$B$5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11a8d429d9641c4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</x:cols>
  <x:sheetData>
    <x:row r="1" ht="28" customHeight="1">
      <x:c r="A1" s="36" t="str">
        <x:v>DASHBOARD RH – FEEDBACK COLLABORATEUR</x:v>
      </x:c>
      <x:c r="B1" s="36"/>
      <x:c r="C1" s="36"/>
      <x:c r="D1" s="36"/>
      <x:c r="E1" s="36"/>
      <x:c r="F1" s="36"/>
      <x:c r="G1" s="36"/>
      <x:c r="H1" s="36"/>
      <x:c r="I1" s="36"/>
      <x:c r="J1" s="36"/>
    </x:row>
    <x:row r="2" ht="22" customHeight="1">
      <x:c r="A2" s="12" t="str">
        <x:v>Pilotage de l’engagement, des entretiens, des plans d’action et des signaux faibles RH</x:v>
      </x:c>
      <x:c r="B2" s="12"/>
      <x:c r="C2" s="12"/>
      <x:c r="D2" s="12"/>
      <x:c r="E2" s="12"/>
      <x:c r="F2" s="12"/>
      <x:c r="G2" s="12"/>
      <x:c r="H2" s="12"/>
      <x:c r="I2" s="12"/>
      <x:c r="J2" s="12"/>
    </x:row>
    <x:row r="4">
      <x:c r="A4" s="21" t="str">
        <x:v>Total feedbacks</x:v>
      </x:c>
      <x:c r="B4" s="52"/>
      <x:c r="D4" s="21" t="str">
        <x:v>Feedbacks réalisés</x:v>
      </x:c>
      <x:c r="E4" s="52"/>
      <x:c r="G4" s="21" t="str">
        <x:v>En retard</x:v>
      </x:c>
      <x:c r="H4" s="52"/>
    </x:row>
    <x:row r="5">
      <x:c r="A5" s="53" t="n">
        <x:f>COUNTA('Feedback Collaborateur'!A5:A100)</x:f>
        <x:v>20</x:v>
      </x:c>
      <x:c r="B5" s="52"/>
      <x:c r="D5" s="53" t="n">
        <x:f>COUNTIF('Feedback Collaborateur'!L5:L100,"Réalisé")+COUNTIF('Feedback Collaborateur'!L5:L100,"Clôturé")</x:f>
        <x:v>3</x:v>
      </x:c>
      <x:c r="E5" s="52"/>
      <x:c r="G5" s="53" t="n">
        <x:f>COUNTIF('Feedback Collaborateur'!L5:L100,"En retard")</x:f>
        <x:v>3</x:v>
      </x:c>
      <x:c r="H5" s="52"/>
    </x:row>
    <x:row r="6">
      <x:c r="A6" s="52"/>
      <x:c r="B6" s="52"/>
      <x:c r="D6" s="52"/>
      <x:c r="E6" s="52"/>
      <x:c r="G6" s="52"/>
      <x:c r="H6" s="52"/>
    </x:row>
    <x:row r="8">
      <x:c r="A8" s="21" t="str">
        <x:v>Score engagement moyen</x:v>
      </x:c>
      <x:c r="B8" s="52"/>
      <x:c r="D8" s="21" t="str">
        <x:v>Priorités critiques</x:v>
      </x:c>
      <x:c r="E8" s="52"/>
      <x:c r="G8" s="21" t="str">
        <x:v>Actions en suivi</x:v>
      </x:c>
      <x:c r="H8" s="52"/>
    </x:row>
    <x:row r="9">
      <x:c r="A9" s="53" t="n">
        <x:f>IFERROR(AVERAGE('Feedback Collaborateur'!N5:N100),0)</x:f>
        <x:v>7.2</x:v>
      </x:c>
      <x:c r="B9" s="52"/>
      <x:c r="D9" s="53" t="n">
        <x:f>COUNTIF('Feedback Collaborateur'!M5:M100,"Critique")</x:f>
        <x:v>2</x:v>
      </x:c>
      <x:c r="E9" s="52"/>
      <x:c r="G9" s="53" t="n">
        <x:f>COUNTIF('Feedback Collaborateur'!L5:L100,"En suivi")</x:f>
        <x:v>7</x:v>
      </x:c>
      <x:c r="H9" s="52"/>
    </x:row>
    <x:row r="10">
      <x:c r="A10" s="52"/>
      <x:c r="B10" s="52"/>
      <x:c r="D10" s="52"/>
      <x:c r="E10" s="52"/>
      <x:c r="G10" s="52"/>
      <x:c r="H10" s="52"/>
    </x:row>
    <x:row r="13">
      <x:c r="A13" s="56" t="str">
        <x:v>Statut</x:v>
      </x:c>
      <x:c r="B13" s="56" t="str">
        <x:v>Nombre</x:v>
      </x:c>
      <x:c r="C13" s="56" t="str">
        <x:v>Type feedback</x:v>
      </x:c>
      <x:c r="D13" s="56" t="str">
        <x:v>Nombre</x:v>
      </x:c>
    </x:row>
    <x:row r="14">
      <x:c r="A14" s="59" t="str">
        <x:v>À planifier</x:v>
      </x:c>
      <x:c r="B14" s="59" t="n">
        <x:f>COUNTIF('Feedback Collaborateur'!$L:$L,A14)</x:f>
        <x:v>3</x:v>
      </x:c>
      <x:c r="C14" s="59" t="str">
        <x:v>Feedback positif</x:v>
      </x:c>
      <x:c r="D14" s="59" t="n">
        <x:f>COUNTIF('Feedback Collaborateur'!$F:$F,C14)</x:f>
        <x:v>4</x:v>
      </x:c>
    </x:row>
    <x:row r="15">
      <x:c r="A15" s="59" t="str">
        <x:v>Planifié</x:v>
      </x:c>
      <x:c r="B15" s="59" t="n">
        <x:f>COUNTIF('Feedback Collaborateur'!$L:$L,A15)</x:f>
        <x:v>4</x:v>
      </x:c>
      <x:c r="C15" s="59" t="str">
        <x:v>Feedback correctif</x:v>
      </x:c>
      <x:c r="D15" s="59" t="n">
        <x:f>COUNTIF('Feedback Collaborateur'!$F:$F,C15)</x:f>
        <x:v>5</x:v>
      </x:c>
    </x:row>
    <x:row r="16">
      <x:c r="A16" s="59" t="str">
        <x:v>Réalisé</x:v>
      </x:c>
      <x:c r="B16" s="59" t="n">
        <x:f>COUNTIF('Feedback Collaborateur'!$L:$L,A16)</x:f>
        <x:v>3</x:v>
      </x:c>
      <x:c r="C16" s="59" t="str">
        <x:v>Feedback de progrès</x:v>
      </x:c>
      <x:c r="D16" s="59" t="n">
        <x:f>COUNTIF('Feedback Collaborateur'!$F:$F,C16)</x:f>
        <x:v>3</x:v>
      </x:c>
    </x:row>
    <x:row r="17">
      <x:c r="A17" s="59" t="str">
        <x:v>En suivi</x:v>
      </x:c>
      <x:c r="B17" s="59" t="n">
        <x:f>COUNTIF('Feedback Collaborateur'!$L:$L,A17)</x:f>
        <x:v>7</x:v>
      </x:c>
      <x:c r="C17" s="59" t="str">
        <x:v>Feedback annuel</x:v>
      </x:c>
      <x:c r="D17" s="59" t="n">
        <x:f>COUNTIF('Feedback Collaborateur'!$F:$F,C17)</x:f>
        <x:v>2</x:v>
      </x:c>
    </x:row>
    <x:row r="18">
      <x:c r="A18" s="59" t="str">
        <x:v>Clôturé</x:v>
      </x:c>
      <x:c r="B18" s="59" t="n">
        <x:f>COUNTIF('Feedback Collaborateur'!$L:$L,A18)</x:f>
        <x:v>0</x:v>
      </x:c>
      <x:c r="C18" s="59" t="str">
        <x:v>Feedback période d’essai</x:v>
      </x:c>
      <x:c r="D18" s="59" t="n">
        <x:f>COUNTIF('Feedback Collaborateur'!$F:$F,C18)</x:f>
        <x:v>1</x:v>
      </x:c>
    </x:row>
    <x:row r="19">
      <x:c r="A19" s="59" t="str">
        <x:v>En retard</x:v>
      </x:c>
      <x:c r="B19" s="59" t="n">
        <x:f>COUNTIF('Feedback Collaborateur'!$L:$L,A19)</x:f>
        <x:v>3</x:v>
      </x:c>
      <x:c r="C19" s="59" t="str">
        <x:v>Feedback télétravail</x:v>
      </x:c>
      <x:c r="D19" s="59" t="n">
        <x:f>COUNTIF('Feedback Collaborateur'!$F:$F,C19)</x:f>
        <x:v>2</x:v>
      </x:c>
    </x:row>
    <x:row r="20">
      <x:c r="A20" s="59"/>
      <x:c r="B20" s="59"/>
      <x:c r="C20" s="59" t="str">
        <x:v>Feedback management</x:v>
      </x:c>
      <x:c r="D20" s="59" t="n">
        <x:f>COUNTIF('Feedback Collaborateur'!$F:$F,C20)</x:f>
        <x:v>1</x:v>
      </x:c>
    </x:row>
    <x:row r="21">
      <x:c r="A21" s="59"/>
      <x:c r="B21" s="59"/>
      <x:c r="C21" s="59" t="str">
        <x:v>Feedback formation</x:v>
      </x:c>
      <x:c r="D21" s="59" t="n">
        <x:f>COUNTIF('Feedback Collaborateur'!$F:$F,C21)</x:f>
        <x:v>2</x:v>
      </x:c>
    </x:row>
  </x:sheetData>
  <x:mergeCells>
    <x:mergeCell ref="A1:J1"/>
    <x:mergeCell ref="A2:J2"/>
  </x:mergeCells>
  <x:conditionalFormatting sqref="B14:B19">
    <x:cfRule type="dataBar" priority="1">
      <x:dataBar>
        <x:cfvo type="min"/>
        <x:cfvo type="max"/>
        <x:color rgb="FF0F766E"/>
      </x:dataBar>
      <x:extLst>
        <x:ext xmlns:x14="http://schemas.microsoft.com/office/spreadsheetml/2009/9/main" uri="{B025F937-C7B1-47D3-B67F-A62EFF666E3E}">
          <x14:id>{BDB48351-71E6-31F9-AF2A-9E5BD47928B5}</x14:id>
        </x:ext>
      </x:extLst>
    </x:cfRule>
  </x:conditionalFormatting>
  <x:conditionalFormatting sqref="D14:D21">
    <x:cfRule type="dataBar" priority="2">
      <x:dataBar>
        <x:cfvo type="min"/>
        <x:cfvo type="max"/>
        <x:color rgb="FF7C3AED"/>
      </x:dataBar>
      <x:extLst>
        <x:ext xmlns:x14="http://schemas.microsoft.com/office/spreadsheetml/2009/9/main" uri="{B025F937-C7B1-47D3-B67F-A62EFF666E3E}">
          <x14:id>{F6658490-C807-BA86-C856-D60B07448659}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2db27109f000415e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BDB48351-71E6-31F9-AF2A-9E5BD47928B5}">
            <x14:dataBar gradient="1">
              <x14:cfvo type="min"/>
              <x14:cfvo type="max"/>
              <x14:fillColor rgb="FF0F766E"/>
            </x14:dataBar>
          </x14:cfRule>
          <xm:sqref>B14:B19</xm:sqref>
        </x14:conditionalFormatting>
        <x14:conditionalFormatting>
          <x14:cfRule type="dataBar" priority="2" id="{F6658490-C807-BA86-C856-D60B07448659}">
            <x14:dataBar gradient="1">
              <x14:cfvo type="min"/>
              <x14:cfvo type="max"/>
              <x14:fillColor rgb="FF7C3AED"/>
            </x14:dataBar>
          </x14:cfRule>
          <xm:sqref>D14:D21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8.25" hidden="0" customWidth="1"/>
    <x:col min="2" max="2" width="7.630000114440918" hidden="0" customWidth="1"/>
    <x:col min="3" max="3" width="9.5" hidden="0" customWidth="1"/>
    <x:col min="4" max="4" width="19.1299991607666" hidden="0" customWidth="1"/>
    <x:col min="5" max="5" width="12.25" hidden="0" customWidth="1"/>
    <x:col min="6" max="6" width="12" hidden="0" customWidth="1"/>
  </x:cols>
  <x:sheetData>
    <x:row r="1">
      <x:c r="A1" s="11" t="str">
        <x:v>Statuts</x:v>
      </x:c>
      <x:c r="B1" s="11" t="str">
        <x:v>Priorités</x:v>
      </x:c>
      <x:c r="C1" s="11" t="str">
        <x:v>Services</x:v>
      </x:c>
      <x:c r="D1" s="11" t="str">
        <x:v>Types feedback</x:v>
      </x:c>
      <x:c r="E1" s="11" t="str">
        <x:v>Canaux</x:v>
      </x:c>
      <x:c r="F1" s="11" t="str">
        <x:v>Managers</x:v>
      </x:c>
    </x:row>
    <x:row r="2">
      <x:c r="A2" t="str">
        <x:v>À planifier</x:v>
      </x:c>
      <x:c r="B2" t="str">
        <x:v>Critique</x:v>
      </x:c>
      <x:c r="C2" t="str">
        <x:v>RH</x:v>
      </x:c>
      <x:c r="D2" t="str">
        <x:v>Feedback positif</x:v>
      </x:c>
      <x:c r="E2" t="str">
        <x:v>Entretien</x:v>
      </x:c>
      <x:c r="F2" t="str">
        <x:v>Marie Dubois</x:v>
      </x:c>
    </x:row>
    <x:row r="3">
      <x:c r="A3" t="str">
        <x:v>Planifié</x:v>
      </x:c>
      <x:c r="B3" t="str">
        <x:v>Haute</x:v>
      </x:c>
      <x:c r="C3" t="str">
        <x:v>Commercial</x:v>
      </x:c>
      <x:c r="D3" t="str">
        <x:v>Feedback correctif</x:v>
      </x:c>
      <x:c r="E3" t="str">
        <x:v>1:1</x:v>
      </x:c>
      <x:c r="F3" t="str">
        <x:v>Jean Martin</x:v>
      </x:c>
    </x:row>
    <x:row r="4">
      <x:c r="A4" t="str">
        <x:v>Réalisé</x:v>
      </x:c>
      <x:c r="B4" t="str">
        <x:v>Moyenne</x:v>
      </x:c>
      <x:c r="C4" t="str">
        <x:v>Production</x:v>
      </x:c>
      <x:c r="D4" t="str">
        <x:v>Feedback de progrès</x:v>
      </x:c>
      <x:c r="E4" t="str">
        <x:v>Email</x:v>
      </x:c>
      <x:c r="F4" t="str">
        <x:v>Sophie Bernard</x:v>
      </x:c>
    </x:row>
    <x:row r="5">
      <x:c r="A5" t="str">
        <x:v>En suivi</x:v>
      </x:c>
      <x:c r="B5" t="str">
        <x:v>Faible</x:v>
      </x:c>
      <x:c r="C5" t="str">
        <x:v>Logistique</x:v>
      </x:c>
      <x:c r="D5" t="str">
        <x:v>Feedback annuel</x:v>
      </x:c>
      <x:c r="E5" t="str">
        <x:v>Réunion équipe</x:v>
      </x:c>
      <x:c r="F5" t="str">
        <x:v>Thomas Petit</x:v>
      </x:c>
    </x:row>
    <x:row r="6">
      <x:c r="A6" t="str">
        <x:v>Clôturé</x:v>
      </x:c>
      <x:c r="B6" t="str"/>
      <x:c r="C6" t="str">
        <x:v>IT</x:v>
      </x:c>
      <x:c r="D6" t="str">
        <x:v>Feedback période d’essai</x:v>
      </x:c>
      <x:c r="E6" t="str">
        <x:v>SIRH</x:v>
      </x:c>
      <x:c r="F6" t="str">
        <x:v>Claire Moreau</x:v>
      </x:c>
    </x:row>
    <x:row r="7">
      <x:c r="A7" t="str">
        <x:v>En retard</x:v>
      </x:c>
      <x:c r="B7" t="str"/>
      <x:c r="C7" t="str">
        <x:v>Finance</x:v>
      </x:c>
      <x:c r="D7" t="str">
        <x:v>Feedback télétravail</x:v>
      </x:c>
      <x:c r="E7" t="str">
        <x:v>Visio</x:v>
      </x:c>
      <x:c r="F7" t="str">
        <x:v>Nicolas Leroy</x:v>
      </x:c>
    </x:row>
    <x:row r="8">
      <x:c r="A8" t="str"/>
      <x:c r="B8" t="str"/>
      <x:c r="C8" t="str">
        <x:v>Qualité</x:v>
      </x:c>
      <x:c r="D8" t="str">
        <x:v>Feedback management</x:v>
      </x:c>
      <x:c r="E8" t="str"/>
      <x:c r="F8" t="str">
        <x:v>Élodie Garnier</x:v>
      </x:c>
    </x:row>
    <x:row r="9">
      <x:c r="A9" t="str"/>
      <x:c r="B9" t="str"/>
      <x:c r="C9" t="str">
        <x:v>Marketing</x:v>
      </x:c>
      <x:c r="D9" t="str">
        <x:v>Feedback formation</x:v>
      </x:c>
      <x:c r="E9" t="str"/>
      <x:c r="F9" t="str">
        <x:v>Antoine Girard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90" hidden="0" customWidth="1"/>
  </x:cols>
  <x:sheetData>
    <x:row r="1">
      <x:c r="A1" s="63" t="str">
        <x:v>MODE D’EMPLOI – MODÈLE EXCEL FEEDBACK COLLABORATEUR</x:v>
      </x:c>
    </x:row>
    <x:row r="3">
      <x:c r="A3" s="66" t="str">
        <x:v>1</x:v>
      </x:c>
      <x:c r="B3" s="66" t="str">
        <x:v>Renseigner chaque feedback dans la feuille Feedback Collaborateur.</x:v>
      </x:c>
    </x:row>
    <x:row r="4">
      <x:c r="A4" s="66" t="str">
        <x:v>2</x:v>
      </x:c>
      <x:c r="B4" s="66" t="str">
        <x:v>Choisir le statut, la priorité, le type de feedback et le service via les menus déroulants.</x:v>
      </x:c>
    </x:row>
    <x:row r="5">
      <x:c r="A5" s="66" t="str">
        <x:v>3</x:v>
      </x:c>
      <x:c r="B5" s="66" t="str">
        <x:v>Suivre l’objectif convenu et l’échéance de suivi pour chaque collaborateur.</x:v>
      </x:c>
    </x:row>
    <x:row r="6">
      <x:c r="A6" s="66" t="str">
        <x:v>4</x:v>
      </x:c>
      <x:c r="B6" s="66" t="str">
        <x:v>Utiliser le Dashboard RH pour visualiser les retards, le score d’engagement et les actions en cours.</x:v>
      </x:c>
    </x:row>
    <x:row r="7">
      <x:c r="A7" s="66" t="str">
        <x:v>5</x:v>
      </x:c>
      <x:c r="B7" s="66" t="str">
        <x:v>Adapter les listes dans la feuille Listes selon les usages RH de l’entreprise.</x:v>
      </x:c>
    </x:row>
  </x:sheetData>
  <x:mergeCells>
    <x:mergeCell ref="A1:H1"/>
  </x:mergeCells>
  <x:pageMargins left="0.7" right="0.7" top="0.75" bottom="0.75" header="0.3" footer="0.3"/>
</x:worksheet>
</file>