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lculateur KPI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>
      <b val="1"/>
      <color rgb="00000000"/>
    </font>
  </fonts>
  <fills count="3">
    <fill>
      <patternFill/>
    </fill>
    <fill>
      <patternFill patternType="gray125"/>
    </fill>
    <fill>
      <patternFill patternType="solid">
        <fgColor rgb="0092D050"/>
        <bgColor rgb="0092D05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2" borderId="1" applyAlignment="1" pivotButton="0" quotePrefix="0" xfId="0">
      <alignment horizontal="center" vertical="center"/>
    </xf>
    <xf numFmtId="0" fontId="0" fillId="0" borderId="0" applyAlignment="1" pivotButton="0" quotePrefix="0" xfId="0">
      <alignment horizontal="lef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30" customWidth="1" min="1" max="1"/>
    <col width="30" customWidth="1" min="2" max="2"/>
    <col width="30" customWidth="1" min="3" max="3"/>
    <col width="30" customWidth="1" min="4" max="4"/>
    <col width="30" customWidth="1" min="5" max="5"/>
    <col width="30" customWidth="1" min="6" max="6"/>
  </cols>
  <sheetData>
    <row r="1">
      <c r="A1" s="1" t="inlineStr">
        <is>
          <t>Activité</t>
        </is>
      </c>
      <c r="B1" s="1" t="inlineStr">
        <is>
          <t>Objectif</t>
        </is>
      </c>
      <c r="C1" s="1" t="inlineStr">
        <is>
          <t>Type de Calcul</t>
        </is>
      </c>
      <c r="D1" s="1" t="inlineStr">
        <is>
          <t>Indicateur</t>
        </is>
      </c>
      <c r="E1" s="1" t="inlineStr">
        <is>
          <t>Formule Type Excel</t>
        </is>
      </c>
      <c r="F1" s="1" t="inlineStr">
        <is>
          <t>Seuil Cible Exemple</t>
        </is>
      </c>
    </row>
    <row r="2">
      <c r="A2" s="2" t="inlineStr">
        <is>
          <t>Commerciale</t>
        </is>
      </c>
      <c r="B2" s="2" t="inlineStr">
        <is>
          <t>Augmenter ventes</t>
        </is>
      </c>
      <c r="C2" s="2" t="inlineStr">
        <is>
          <t>SOMME</t>
        </is>
      </c>
      <c r="D2" s="2" t="inlineStr">
        <is>
          <t>Chiffre d’affaires total</t>
        </is>
      </c>
      <c r="E2" s="2">
        <f>SOMME(Données!B2:B100)</f>
        <v/>
      </c>
      <c r="F2" s="2" t="inlineStr">
        <is>
          <t>≥ +15%</t>
        </is>
      </c>
    </row>
    <row r="3">
      <c r="A3" s="2" t="inlineStr">
        <is>
          <t>Production</t>
        </is>
      </c>
      <c r="B3" s="2" t="inlineStr">
        <is>
          <t>Réduire défauts</t>
        </is>
      </c>
      <c r="C3" s="2" t="inlineStr">
        <is>
          <t>POURCENTAGE</t>
        </is>
      </c>
      <c r="D3" s="2" t="inlineStr">
        <is>
          <t>Taux de produits non conformes</t>
        </is>
      </c>
      <c r="E3" s="2">
        <f>(Données!C2/C100)*100</f>
        <v/>
      </c>
      <c r="F3" s="2" t="inlineStr">
        <is>
          <t>≤ 10%</t>
        </is>
      </c>
    </row>
    <row r="4">
      <c r="A4" s="2" t="inlineStr">
        <is>
          <t>RH</t>
        </is>
      </c>
      <c r="B4" s="2" t="inlineStr">
        <is>
          <t>Accélérer recrutement</t>
        </is>
      </c>
      <c r="C4" s="2" t="inlineStr">
        <is>
          <t>MOYENNE</t>
        </is>
      </c>
      <c r="D4" s="2" t="inlineStr">
        <is>
          <t>Délai moyen de recrutement</t>
        </is>
      </c>
      <c r="E4" s="2">
        <f>MOYENNE(Données!D2:D100)</f>
        <v/>
      </c>
      <c r="F4" s="2" t="inlineStr">
        <is>
          <t>≤ 30 jours</t>
        </is>
      </c>
    </row>
    <row r="5">
      <c r="A5" s="2" t="inlineStr">
        <is>
          <t>Support IT</t>
        </is>
      </c>
      <c r="B5" s="2" t="inlineStr">
        <is>
          <t>Améliorer support</t>
        </is>
      </c>
      <c r="C5" s="2" t="inlineStr">
        <is>
          <t>MOYENNE</t>
        </is>
      </c>
      <c r="D5" s="2" t="inlineStr">
        <is>
          <t>Temps moyen de résolution</t>
        </is>
      </c>
      <c r="E5" s="2">
        <f>MOYENNE(Données!E2:E100)</f>
        <v/>
      </c>
      <c r="F5" s="2" t="inlineStr">
        <is>
          <t>≤ 48h</t>
        </is>
      </c>
    </row>
    <row r="6">
      <c r="A6" s="2" t="inlineStr">
        <is>
          <t>Marketing</t>
        </is>
      </c>
      <c r="B6" s="2" t="inlineStr">
        <is>
          <t>Augmenter conversion</t>
        </is>
      </c>
      <c r="C6" s="2" t="inlineStr">
        <is>
          <t>POURCENTAGE</t>
        </is>
      </c>
      <c r="D6" s="2" t="inlineStr">
        <is>
          <t>Taux de conversion</t>
        </is>
      </c>
      <c r="E6" s="2">
        <f>(Conversions/Visiteurs)*100</f>
        <v/>
      </c>
      <c r="F6" s="2" t="inlineStr">
        <is>
          <t>≥ 5%</t>
        </is>
      </c>
    </row>
    <row r="7">
      <c r="A7" s="2" t="inlineStr">
        <is>
          <t>Logistique</t>
        </is>
      </c>
      <c r="B7" s="2" t="inlineStr">
        <is>
          <t>Livrer à temps</t>
        </is>
      </c>
      <c r="C7" s="2" t="inlineStr">
        <is>
          <t>POURCENTAGE</t>
        </is>
      </c>
      <c r="D7" s="2" t="inlineStr">
        <is>
          <t>Taux de livraison à l'heure</t>
        </is>
      </c>
      <c r="E7" s="2">
        <f>NB.SI(Données!F2:F100,"À l'heure")/NBVAL(Données!F2:F100)</f>
        <v/>
      </c>
      <c r="F7" s="2" t="inlineStr">
        <is>
          <t>≥ 95%</t>
        </is>
      </c>
    </row>
    <row r="8">
      <c r="A8" s="2" t="inlineStr">
        <is>
          <t>Gestion des Stocks</t>
        </is>
      </c>
      <c r="B8" s="2" t="inlineStr">
        <is>
          <t>Optimiser stock</t>
        </is>
      </c>
      <c r="C8" s="2" t="inlineStr">
        <is>
          <t>ROTATION</t>
        </is>
      </c>
      <c r="D8" s="2" t="inlineStr">
        <is>
          <t>Taux de rotation des stocks</t>
        </is>
      </c>
      <c r="E8" s="2">
        <f>Ventes Moyennes/Stock Moyen</f>
        <v/>
      </c>
      <c r="F8" s="2" t="inlineStr">
        <is>
          <t>≥ 6/an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2025-04-28T15:51:35Z</dcterms:created>
  <dcterms:modified xmlns:dcterms="http://purl.org/dc/terms/" xmlns:xsi="http://www.w3.org/2001/XMLSchema-instance" xsi:type="dcterms:W3CDTF">2025-04-28T15:51:35Z</dcterms:modified>
</cp:coreProperties>
</file>