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a90a4bdc8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mptabilité analytique" sheetId="1" r:id="Rdad08db55edb47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#,##0.00;[Red](#,##0.00);-"/>
    <x:numFmt numFmtId="202" formatCode="0.0%"/>
  </x:numFmts>
  <x:fonts count="13">
    <x:font>
      <x:sz val="11"/>
      <x:name val="Carlito"/>
    </x:font>
    <x:font>
      <x:b/>
      <x:sz val="18"/>
      <x:color rgb="FFFFFFFF"/>
      <x:name val="Carlito"/>
    </x:font>
    <x:font>
      <x:i/>
      <x:sz val="10"/>
      <x:color rgb="FF0B1F3A"/>
      <x:name val="Carlito"/>
    </x:font>
    <x:font>
      <x:b/>
      <x:sz val="11"/>
      <x:color rgb="FFFFFFFF"/>
      <x:name val="Carlito"/>
    </x:font>
    <x:font>
      <x:b/>
      <x:sz val="15"/>
      <x:color rgb="FF1F2937"/>
      <x:name val="Carlito"/>
    </x:font>
    <x:font>
      <x:b/>
      <x:sz val="12"/>
      <x:color rgb="FFFFFFFF"/>
      <x:name val="Carlito"/>
    </x:font>
    <x:font>
      <x:b/>
      <x:sz val="11"/>
      <x:color rgb="FF0B1F3A"/>
      <x:name val="Carlito"/>
    </x:font>
    <x:font>
      <x:i/>
      <x:sz val="11"/>
      <x:color rgb="FF7A5C00"/>
      <x:name val="Carlito"/>
    </x:font>
    <x:font>
      <x:sz val="11"/>
      <x:color rgb="FF0000FF"/>
      <x:name val="Carlito"/>
    </x:font>
    <x:font>
      <x:b/>
      <x:sz val="11"/>
      <x:color rgb="FF3E2F63"/>
      <x:name val="Carlito"/>
    </x:font>
    <x:font>
      <x:b/>
      <x:sz val="11"/>
      <x:color rgb="FF0A4C52"/>
      <x:name val="Carlito"/>
    </x:font>
    <x:font>
      <x:b/>
      <x:sz val="11"/>
      <x:color rgb="FF7A3E00"/>
      <x:name val="Carlito"/>
    </x:font>
    <x:font>
      <x:b/>
      <x:sz val="11"/>
      <x:color rgb="FF0000FF"/>
      <x:name val="Carlito"/>
    </x:font>
  </x:fonts>
  <x:fills count="18">
    <x:fill>
      <x:patternFill patternType="none"/>
    </x:fill>
    <x:fill>
      <x:patternFill patternType="gray125"/>
    </x:fill>
    <x:fill>
      <x:patternFill patternType="solid">
        <x:fgColor rgb="FF0B1F3A"/>
      </x:patternFill>
    </x:fill>
    <x:fill>
      <x:patternFill patternType="solid">
        <x:fgColor rgb="FFD9EAF7"/>
      </x:patternFill>
    </x:fill>
    <x:fill>
      <x:patternFill patternType="solid">
        <x:fgColor rgb="FF1F4E78"/>
      </x:patternFill>
    </x:fill>
    <x:fill>
      <x:patternFill patternType="solid">
        <x:fgColor rgb="FFE67E22"/>
      </x:patternFill>
    </x:fill>
    <x:fill>
      <x:patternFill patternType="solid">
        <x:fgColor rgb="FF6C5CE7"/>
      </x:patternFill>
    </x:fill>
    <x:fill>
      <x:patternFill patternType="solid">
        <x:fgColor rgb="FF2E7D32"/>
      </x:patternFill>
    </x:fill>
    <x:fill>
      <x:patternFill patternType="solid">
        <x:fgColor rgb="FF0F6B78"/>
      </x:patternFill>
    </x:fill>
    <x:fill>
      <x:patternFill patternType="solid">
        <x:fgColor rgb="FFFFFFFF"/>
      </x:patternFill>
    </x:fill>
    <x:fill>
      <x:patternFill patternType="solid">
        <x:fgColor rgb="FFDCEAF7"/>
      </x:patternFill>
    </x:fill>
    <x:fill>
      <x:patternFill patternType="solid">
        <x:fgColor rgb="FFFFF4CC"/>
      </x:patternFill>
    </x:fill>
    <x:fill>
      <x:patternFill patternType="solid">
        <x:fgColor rgb="FFEDE7F6"/>
      </x:patternFill>
    </x:fill>
    <x:fill>
      <x:patternFill patternType="solid">
        <x:fgColor rgb="FFE8DDF5"/>
      </x:patternFill>
    </x:fill>
    <x:fill>
      <x:patternFill patternType="solid">
        <x:fgColor rgb="FFD9EDEC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FFF7D6"/>
      </x:patternFill>
    </x:fill>
  </x:fills>
  <x:borders count="2">
    <x:border/>
    <x:border/>
  </x:borders>
  <x:cellStyleXfs count="1">
    <x:xf numFmtId="0" fontId="0" fillId="0" borderId="0"/>
  </x:cellStyleXfs>
  <x:cellXfs count="17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horizontal="center" wrapText="1"/>
    </x:xf>
    <x:xf numFmtId="0" fontId="3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horizontal="center" wrapText="1"/>
    </x:xf>
    <x:xf numFmtId="0" fontId="3" fillId="5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horizontal="center" wrapText="1"/>
    </x:xf>
    <x:xf numFmtId="0" fontId="3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1" xfId="0" applyNumberFormat="1" applyFont="1" applyFill="1" applyBorder="1" applyAlignment="1">
      <x:alignment wrapText="1"/>
    </x:xf>
    <x:xf numFmtId="0" fontId="3" fillId="6" borderId="1" xfId="0" applyNumberFormat="1" applyFont="1" applyFill="1" applyBorder="1" applyAlignment="1">
      <x:alignment horizontal="center" wrapText="1"/>
    </x:xf>
    <x:xf numFmtId="0" fontId="3" fillId="6" borderId="1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horizontal="center" wrapText="1"/>
    </x:xf>
    <x:xf numFmtId="0" fontId="3" fillId="7" borderId="0" xfId="0" applyNumberFormat="1" applyFont="1" applyFill="1" applyBorder="1" applyAlignment="1">
      <x:alignment horizontal="center" vertical="center" wrapText="1"/>
    </x:xf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0" fontId="3" fillId="7" borderId="1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horizontal="center" wrapText="1"/>
    </x:xf>
    <x:xf numFmtId="0" fontId="3" fillId="7" borderId="1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wrapText="1"/>
    </x:xf>
    <x:xf numFmtId="0" fontId="3" fillId="8" borderId="0" xfId="0" applyNumberFormat="1" applyFont="1" applyFill="1" applyBorder="1" applyAlignment="1">
      <x:alignment horizontal="center" wrapText="1"/>
    </x:xf>
    <x:xf numFmtId="0" fontId="3" fillId="8" borderId="0" xfId="0" applyNumberFormat="1" applyFont="1" applyFill="1" applyBorder="1" applyAlignment="1">
      <x:alignment horizontal="center" vertical="center" wrapText="1"/>
    </x:xf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0" fontId="3" fillId="8" borderId="1" xfId="0" applyNumberFormat="1" applyFont="1" applyFill="1" applyBorder="1" applyAlignment="1">
      <x:alignment wrapText="1"/>
    </x:xf>
    <x:xf numFmtId="0" fontId="3" fillId="8" borderId="1" xfId="0" applyNumberFormat="1" applyFont="1" applyFill="1" applyBorder="1" applyAlignment="1">
      <x:alignment horizontal="center" wrapText="1"/>
    </x:xf>
    <x:xf numFmtId="0" fontId="3" fillId="8" borderId="1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4" fillId="9" borderId="0" xfId="0" applyNumberFormat="1" applyFont="1" applyFill="1" applyBorder="1" applyAlignment="1">
      <x:alignment horizontal="center"/>
    </x:xf>
    <x:xf numFmtId="0" fontId="4" fillId="9" borderId="0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4" fillId="9" borderId="1" xfId="0" applyNumberFormat="1" applyFont="1" applyFill="1" applyBorder="1"/>
    <x:xf numFmtId="0" fontId="4" fillId="9" borderId="1" xfId="0" applyNumberFormat="1" applyFont="1" applyFill="1" applyBorder="1" applyAlignment="1">
      <x:alignment horizontal="center"/>
    </x:xf>
    <x:xf numFmtId="0" fontId="4" fillId="9" borderId="1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center"/>
    </x:xf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horizontal="center"/>
    </x:xf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6" fillId="10" borderId="0" xfId="0" applyNumberFormat="1" applyFont="1" applyFill="1" applyBorder="1" applyAlignment="1">
      <x:alignment wrapText="1"/>
    </x:xf>
    <x:xf numFmtId="0" fontId="6" fillId="10" borderId="0" xfId="0" applyNumberFormat="1" applyFont="1" applyFill="1" applyBorder="1" applyAlignment="1">
      <x:alignment horizontal="center" wrapText="1"/>
    </x:xf>
    <x:xf numFmtId="0" fontId="6" fillId="10" borderId="0" xfId="0" applyNumberFormat="1" applyFont="1" applyFill="1" applyBorder="1" applyAlignment="1">
      <x:alignment horizontal="center" vertical="center" wrapText="1"/>
    </x:xf>
    <x:xf numFmtId="0" fontId="0" fillId="10" borderId="1" xfId="0" applyNumberFormat="1" applyFont="1" applyFill="1" applyBorder="1"/>
    <x:xf numFmtId="0" fontId="6" fillId="10" borderId="1" xfId="0" applyNumberFormat="1" applyFont="1" applyFill="1" applyBorder="1"/>
    <x:xf numFmtId="0" fontId="6" fillId="10" borderId="1" xfId="0" applyNumberFormat="1" applyFont="1" applyFill="1" applyBorder="1" applyAlignment="1">
      <x:alignment wrapText="1"/>
    </x:xf>
    <x:xf numFmtId="0" fontId="6" fillId="10" borderId="1" xfId="0" applyNumberFormat="1" applyFont="1" applyFill="1" applyBorder="1" applyAlignment="1">
      <x:alignment horizontal="center" wrapText="1"/>
    </x:xf>
    <x:xf numFmtId="0" fontId="6" fillId="10" borderId="1" xfId="0" applyNumberFormat="1" applyFont="1" applyFill="1" applyBorder="1" applyAlignment="1">
      <x:alignment horizontal="center" vertical="center" wrapText="1"/>
    </x:xf>
    <x:xf numFmtId="0" fontId="0" fillId="11" borderId="0" xfId="0" applyNumberFormat="1" applyFont="1" applyFill="1" applyBorder="1"/>
    <x:xf numFmtId="0" fontId="7" fillId="11" borderId="0" xfId="0" applyNumberFormat="1" applyFont="1" applyFill="1" applyBorder="1"/>
    <x:xf numFmtId="0" fontId="0" fillId="11" borderId="1" xfId="0" applyNumberFormat="1" applyFont="1" applyFill="1" applyBorder="1"/>
    <x:xf numFmtId="0" fontId="7" fillId="11" borderId="1" xfId="0" applyNumberFormat="1" applyFont="1" applyFill="1" applyBorder="1"/>
    <x:xf numFmtId="0" fontId="0" fillId="0" borderId="0" xfId="0" applyNumberFormat="1" applyFont="1" applyFill="1" applyBorder="1"/>
    <x:xf numFmtId="0" fontId="8" fillId="0" borderId="0" xfId="0" applyNumberFormat="1" applyFont="1" applyFill="1" applyBorder="1"/>
    <x:xf numFmtId="0" fontId="8" fillId="0" borderId="1" xfId="0" applyNumberFormat="1" applyFont="1" applyFill="1" applyBorder="1"/>
    <x:xf numFmtId="200" fontId="8" fillId="0" borderId="0" xfId="0" applyNumberFormat="1" applyFont="1" applyFill="1" applyBorder="1"/>
    <x:xf numFmtId="200" fontId="8" fillId="0" borderId="1" xfId="0" applyNumberFormat="1" applyFont="1" applyFill="1" applyBorder="1"/>
    <x:xf numFmtId="201" fontId="8" fillId="0" borderId="0" xfId="0" applyNumberFormat="1" applyFont="1" applyFill="1" applyBorder="1"/>
    <x:xf numFmtId="201" fontId="0" fillId="0" borderId="0" xfId="0" applyNumberFormat="1" applyFont="1" applyFill="1" applyBorder="1"/>
    <x:xf numFmtId="201" fontId="8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horizontal="center"/>
    </x:xf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horizontal="center"/>
    </x:xf>
    <x:xf numFmtId="0" fontId="0" fillId="12" borderId="0" xfId="0" applyNumberFormat="1" applyFont="1" applyFill="1" applyBorder="1"/>
    <x:xf numFmtId="0" fontId="9" fillId="12" borderId="0" xfId="0" applyNumberFormat="1" applyFont="1" applyFill="1" applyBorder="1"/>
    <x:xf numFmtId="0" fontId="9" fillId="12" borderId="0" xfId="0" applyNumberFormat="1" applyFont="1" applyFill="1" applyBorder="1" applyAlignment="1">
      <x:alignment wrapText="1"/>
    </x:xf>
    <x:xf numFmtId="0" fontId="9" fillId="12" borderId="0" xfId="0" applyNumberFormat="1" applyFont="1" applyFill="1" applyBorder="1" applyAlignment="1">
      <x:alignment horizontal="center" wrapText="1"/>
    </x:xf>
    <x:xf numFmtId="0" fontId="0" fillId="12" borderId="1" xfId="0" applyNumberFormat="1" applyFont="1" applyFill="1" applyBorder="1"/>
    <x:xf numFmtId="0" fontId="9" fillId="12" borderId="1" xfId="0" applyNumberFormat="1" applyFont="1" applyFill="1" applyBorder="1"/>
    <x:xf numFmtId="0" fontId="9" fillId="12" borderId="1" xfId="0" applyNumberFormat="1" applyFont="1" applyFill="1" applyBorder="1" applyAlignment="1">
      <x:alignment wrapText="1"/>
    </x:xf>
    <x:xf numFmtId="0" fontId="9" fillId="12" borderId="1" xfId="0" applyNumberFormat="1" applyFont="1" applyFill="1" applyBorder="1" applyAlignment="1">
      <x:alignment horizontal="center" wrapText="1"/>
    </x:xf>
    <x:xf numFmtId="0" fontId="0" fillId="13" borderId="0" xfId="0" applyNumberFormat="1" applyFont="1" applyFill="1" applyBorder="1"/>
    <x:xf numFmtId="201" fontId="0" fillId="13" borderId="0" xfId="0" applyNumberFormat="1" applyFont="1" applyFill="1" applyBorder="1"/>
    <x:xf numFmtId="0" fontId="9" fillId="13" borderId="0" xfId="0" applyNumberFormat="1" applyFont="1" applyFill="1" applyBorder="1"/>
    <x:xf numFmtId="201" fontId="9" fillId="13" borderId="0" xfId="0" applyNumberFormat="1" applyFont="1" applyFill="1" applyBorder="1"/>
    <x:xf numFmtId="0" fontId="0" fillId="13" borderId="1" xfId="0" applyNumberFormat="1" applyFont="1" applyFill="1" applyBorder="1"/>
    <x:xf numFmtId="201" fontId="0" fillId="13" borderId="1" xfId="0" applyNumberFormat="1" applyFont="1" applyFill="1" applyBorder="1"/>
    <x:xf numFmtId="0" fontId="9" fillId="13" borderId="1" xfId="0" applyNumberFormat="1" applyFont="1" applyFill="1" applyBorder="1"/>
    <x:xf numFmtId="201" fontId="9" fillId="13" borderId="1" xfId="0" applyNumberFormat="1" applyFont="1" applyFill="1" applyBorder="1"/>
    <x:xf numFmtId="201" fontId="4" fillId="9" borderId="0" xfId="0" applyNumberFormat="1" applyFont="1" applyFill="1" applyBorder="1" applyAlignment="1">
      <x:alignment horizontal="center" vertical="center"/>
    </x:xf>
    <x:xf numFmtId="201" fontId="4" fillId="9" borderId="1" xfId="0" applyNumberFormat="1" applyFont="1" applyFill="1" applyBorder="1" applyAlignment="1">
      <x:alignment horizontal="center" vertical="center"/>
    </x:xf>
    <x:xf numFmtId="202" fontId="4" fillId="9" borderId="0" xfId="0" applyNumberFormat="1" applyFont="1" applyFill="1" applyBorder="1" applyAlignment="1">
      <x:alignment horizontal="center" vertical="center"/>
    </x:xf>
    <x:xf numFmtId="202" fontId="4" fillId="9" borderId="1" xfId="0" applyNumberFormat="1" applyFont="1" applyFill="1" applyBorder="1" applyAlignment="1">
      <x:alignment horizontal="center" vertical="center"/>
    </x:xf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horizontal="center"/>
    </x:xf>
    <x:xf numFmtId="0" fontId="5" fillId="8" borderId="1" xfId="0" applyNumberFormat="1" applyFont="1" applyFill="1" applyBorder="1"/>
    <x:xf numFmtId="0" fontId="5" fillId="8" borderId="1" xfId="0" applyNumberFormat="1" applyFont="1" applyFill="1" applyBorder="1" applyAlignment="1">
      <x:alignment horizontal="center"/>
    </x:xf>
    <x:xf numFmtId="0" fontId="0" fillId="14" borderId="0" xfId="0" applyNumberFormat="1" applyFont="1" applyFill="1" applyBorder="1"/>
    <x:xf numFmtId="0" fontId="10" fillId="14" borderId="0" xfId="0" applyNumberFormat="1" applyFont="1" applyFill="1" applyBorder="1"/>
    <x:xf numFmtId="0" fontId="10" fillId="14" borderId="0" xfId="0" applyNumberFormat="1" applyFont="1" applyFill="1" applyBorder="1" applyAlignment="1">
      <x:alignment wrapText="1"/>
    </x:xf>
    <x:xf numFmtId="0" fontId="10" fillId="14" borderId="0" xfId="0" applyNumberFormat="1" applyFont="1" applyFill="1" applyBorder="1" applyAlignment="1">
      <x:alignment horizontal="center" wrapText="1"/>
    </x:xf>
    <x:xf numFmtId="0" fontId="0" fillId="14" borderId="1" xfId="0" applyNumberFormat="1" applyFont="1" applyFill="1" applyBorder="1"/>
    <x:xf numFmtId="0" fontId="10" fillId="14" borderId="1" xfId="0" applyNumberFormat="1" applyFont="1" applyFill="1" applyBorder="1"/>
    <x:xf numFmtId="0" fontId="10" fillId="14" borderId="1" xfId="0" applyNumberFormat="1" applyFont="1" applyFill="1" applyBorder="1" applyAlignment="1">
      <x:alignment wrapText="1"/>
    </x:xf>
    <x:xf numFmtId="0" fontId="10" fillId="14" borderId="1" xfId="0" applyNumberFormat="1" applyFont="1" applyFill="1" applyBorder="1" applyAlignment="1">
      <x:alignment horizontal="center" wrapText="1"/>
    </x:xf>
    <x:xf numFmtId="201" fontId="0" fillId="14" borderId="0" xfId="0" applyNumberFormat="1" applyFont="1" applyFill="1" applyBorder="1"/>
    <x:xf numFmtId="202" fontId="0" fillId="14" borderId="0" xfId="0" applyNumberFormat="1" applyFont="1" applyFill="1" applyBorder="1"/>
    <x:xf numFmtId="201" fontId="10" fillId="14" borderId="0" xfId="0" applyNumberFormat="1" applyFont="1" applyFill="1" applyBorder="1"/>
    <x:xf numFmtId="202" fontId="10" fillId="14" borderId="0" xfId="0" applyNumberFormat="1" applyFont="1" applyFill="1" applyBorder="1"/>
    <x:xf numFmtId="201" fontId="0" fillId="14" borderId="1" xfId="0" applyNumberFormat="1" applyFont="1" applyFill="1" applyBorder="1"/>
    <x:xf numFmtId="202" fontId="0" fillId="14" borderId="1" xfId="0" applyNumberFormat="1" applyFont="1" applyFill="1" applyBorder="1"/>
    <x:xf numFmtId="201" fontId="10" fillId="14" borderId="1" xfId="0" applyNumberFormat="1" applyFont="1" applyFill="1" applyBorder="1"/>
    <x:xf numFmtId="202" fontId="10" fillId="14" borderId="1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center"/>
    </x:xf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horizontal="center"/>
    </x:xf>
    <x:xf numFmtId="0" fontId="0" fillId="15" borderId="0" xfId="0" applyNumberFormat="1" applyFont="1" applyFill="1" applyBorder="1"/>
    <x:xf numFmtId="0" fontId="11" fillId="15" borderId="0" xfId="0" applyNumberFormat="1" applyFont="1" applyFill="1" applyBorder="1"/>
    <x:xf numFmtId="0" fontId="11" fillId="15" borderId="0" xfId="0" applyNumberFormat="1" applyFont="1" applyFill="1" applyBorder="1" applyAlignment="1">
      <x:alignment horizontal="center"/>
    </x:xf>
    <x:xf numFmtId="0" fontId="0" fillId="15" borderId="1" xfId="0" applyNumberFormat="1" applyFont="1" applyFill="1" applyBorder="1"/>
    <x:xf numFmtId="0" fontId="11" fillId="15" borderId="1" xfId="0" applyNumberFormat="1" applyFont="1" applyFill="1" applyBorder="1"/>
    <x:xf numFmtId="0" fontId="11" fillId="15" borderId="1" xfId="0" applyNumberFormat="1" applyFont="1" applyFill="1" applyBorder="1" applyAlignment="1">
      <x:alignment horizontal="center"/>
    </x:xf>
    <x:xf numFmtId="0" fontId="0" fillId="16" borderId="0" xfId="0" applyNumberFormat="1" applyFont="1" applyFill="1" applyBorder="1"/>
    <x:xf numFmtId="0" fontId="12" fillId="16" borderId="0" xfId="0" applyNumberFormat="1" applyFont="1" applyFill="1" applyBorder="1"/>
    <x:xf numFmtId="0" fontId="0" fillId="16" borderId="1" xfId="0" applyNumberFormat="1" applyFont="1" applyFill="1" applyBorder="1"/>
    <x:xf numFmtId="0" fontId="12" fillId="16" borderId="1" xfId="0" applyNumberFormat="1" applyFont="1" applyFill="1" applyBorder="1"/>
    <x:xf numFmtId="201" fontId="12" fillId="16" borderId="0" xfId="0" applyNumberFormat="1" applyFont="1" applyFill="1" applyBorder="1"/>
    <x:xf numFmtId="201" fontId="12" fillId="16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17" borderId="0" xfId="0" applyNumberFormat="1" applyFont="1" applyFill="1" applyBorder="1"/>
    <x:xf numFmtId="0" fontId="7" fillId="17" borderId="0" xfId="0" applyNumberFormat="1" applyFont="1" applyFill="1" applyBorder="1"/>
    <x:xf numFmtId="0" fontId="7" fillId="17" borderId="0" xfId="0" applyNumberFormat="1" applyFont="1" applyFill="1" applyBorder="1" applyAlignment="1">
      <x:alignment wrapText="1"/>
    </x:xf>
    <x:xf numFmtId="0" fontId="7" fillId="17" borderId="0" xfId="0" applyNumberFormat="1" applyFont="1" applyFill="1" applyBorder="1" applyAlignment="1">
      <x:alignment horizontal="center" wrapText="1"/>
    </x:xf>
    <x:xf numFmtId="0" fontId="7" fillId="17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781069a804157" /><Relationship Type="http://schemas.openxmlformats.org/officeDocument/2006/relationships/theme" Target="/xl/theme/theme1.xml" Id="R258a25447afb40b3" /><Relationship Type="http://schemas.openxmlformats.org/officeDocument/2006/relationships/sharedStrings" Target="/xl/sharedStrings.xml" Id="Rb78742c7a1eb4dd2" /><Relationship Type="http://schemas.openxmlformats.org/officeDocument/2006/relationships/worksheet" Target="/xl/worksheets/sheet1.xml" Id="Rdad08db55edb478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3" hidden="0" customWidth="1"/>
    <x:col min="3" max="3" width="16" hidden="0" customWidth="1"/>
    <x:col min="4" max="4" width="16" hidden="0" customWidth="1"/>
    <x:col min="5" max="5" width="18" hidden="0" customWidth="1"/>
    <x:col min="6" max="6" width="16" hidden="0" customWidth="1"/>
    <x:col min="7" max="7" width="16" hidden="0" customWidth="1"/>
    <x:col min="8" max="8" width="18" hidden="0" customWidth="1"/>
    <x:col min="9" max="9" width="14" hidden="0" customWidth="1"/>
    <x:col min="10" max="10" width="20" hidden="0" customWidth="1"/>
    <x:col min="11" max="11" width="14" hidden="0" customWidth="1"/>
    <x:col min="12" max="12" width="14" hidden="0" customWidth="1"/>
    <x:col min="13" max="13" width="16" hidden="0" customWidth="1"/>
    <x:col min="14" max="14" width="15" hidden="0" customWidth="1"/>
  </x:cols>
  <x:sheetData>
    <x:row r="1" ht="28" customHeight="1">
      <x:c r="A1" s="5" t="str">
        <x:v>FICHIER EXCEL DE COMPTABILITÉ ANALYTIQUE — MODÈLE AUTOMATISÉ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 ht="28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0" customHeight="1">
      <x:c r="A3" s="13" t="str">
        <x:v>Analyse des charges, coûts complets, marges et rentabilité par produit et centre analytique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  <x:c r="M3" s="13"/>
      <x:c r="N3" s="13"/>
    </x:row>
    <x:row r="5" ht="24" customHeight="1">
      <x:c r="A5" s="22" t="str">
        <x:v>Chiffre d’affaires</x:v>
      </x:c>
      <x:c r="B5" s="22"/>
      <x:c r="D5" s="32" t="str">
        <x:v>Charges directes</x:v>
      </x:c>
      <x:c r="E5" s="32"/>
      <x:c r="G5" s="42" t="str">
        <x:v>Charges indirectes</x:v>
      </x:c>
      <x:c r="H5" s="42"/>
      <x:c r="J5" s="52" t="str">
        <x:v>Résultat analytique</x:v>
      </x:c>
      <x:c r="K5" s="52"/>
      <x:c r="M5" s="62" t="str">
        <x:v>Marge analytique</x:v>
      </x:c>
      <x:c r="N5" s="62"/>
    </x:row>
    <x:row r="6" ht="24" customHeight="1">
      <x:c r="A6" s="22"/>
      <x:c r="B6" s="22"/>
      <x:c r="D6" s="32"/>
      <x:c r="E6" s="32"/>
      <x:c r="G6" s="42"/>
      <x:c r="H6" s="42"/>
      <x:c r="J6" s="52"/>
      <x:c r="K6" s="52"/>
      <x:c r="M6" s="62"/>
      <x:c r="N6" s="62"/>
    </x:row>
    <x:row r="7" ht="24" customHeight="1">
      <x:c r="A7" s="22"/>
      <x:c r="B7" s="22"/>
      <x:c r="D7" s="32"/>
      <x:c r="E7" s="32"/>
      <x:c r="G7" s="42"/>
      <x:c r="H7" s="42"/>
      <x:c r="J7" s="52"/>
      <x:c r="K7" s="52"/>
      <x:c r="M7" s="62"/>
      <x:c r="N7" s="62"/>
    </x:row>
    <x:row r="8" ht="26" customHeight="1">
      <x:c r="A8" s="125" t="n">
        <x:f>SUM(C15:C20)</x:f>
        <x:v>187650</x:v>
      </x:c>
      <x:c r="B8" s="125"/>
      <x:c r="C8" s="100"/>
      <x:c r="D8" s="125" t="n">
        <x:f>SUM(D15:D20)</x:f>
        <x:v>66500</x:v>
      </x:c>
      <x:c r="E8" s="125"/>
      <x:c r="F8" s="100"/>
      <x:c r="G8" s="125" t="n">
        <x:f>N19</x:f>
        <x:v>30150</x:v>
      </x:c>
      <x:c r="H8" s="125"/>
      <x:c r="I8" s="100"/>
      <x:c r="J8" s="125" t="n">
        <x:f>SUM(G15:G20)</x:f>
        <x:v>91000</x:v>
      </x:c>
      <x:c r="K8" s="125"/>
      <x:c r="M8" s="127" t="n">
        <x:f>IFERROR(J8/A8,0)</x:f>
        <x:v>0.484945377031708</x:v>
      </x:c>
      <x:c r="N8" s="127"/>
    </x:row>
    <x:row r="9" ht="26" customHeight="1">
      <x:c r="A9" s="125"/>
      <x:c r="B9" s="125"/>
      <x:c r="C9" s="100"/>
      <x:c r="D9" s="125"/>
      <x:c r="E9" s="125"/>
      <x:c r="F9" s="100"/>
      <x:c r="G9" s="125"/>
      <x:c r="H9" s="125"/>
      <x:c r="I9" s="100"/>
      <x:c r="J9" s="125"/>
      <x:c r="K9" s="125"/>
      <x:c r="M9" s="127"/>
      <x:c r="N9" s="127"/>
    </x:row>
    <x:row r="11" ht="24" customHeight="1">
      <x:c r="A11" s="77" t="str">
        <x:v>ANALYSE PAR PRODUIT / SERVICE</x:v>
      </x:c>
      <x:c r="B11" s="77"/>
      <x:c r="C11" s="77"/>
      <x:c r="D11" s="77"/>
      <x:c r="E11" s="77"/>
      <x:c r="F11" s="77"/>
      <x:c r="G11" s="77"/>
      <x:c r="H11" s="77"/>
      <x:c r="J11" s="106" t="str">
        <x:v>CHARGES INDIRECTES PAR CENTRE</x:v>
      </x:c>
      <x:c r="K11" s="106"/>
      <x:c r="L11" s="106"/>
      <x:c r="M11" s="106"/>
      <x:c r="N11" s="106"/>
    </x:row>
    <x:row r="12" ht="32" customHeight="1">
      <x:c r="A12" s="84" t="str">
        <x:v>Produit / Service</x:v>
      </x:c>
      <x:c r="B12" s="84" t="str">
        <x:v>Unités vendues</x:v>
      </x:c>
      <x:c r="C12" s="84" t="str">
        <x:v>Chiffre d’affaires</x:v>
      </x:c>
      <x:c r="D12" s="84" t="str">
        <x:v>Charges directes</x:v>
      </x:c>
      <x:c r="E12" s="84" t="str">
        <x:v>Charges indirectes allouées</x:v>
      </x:c>
      <x:c r="F12" s="84" t="str">
        <x:v>Coût complet</x:v>
      </x:c>
      <x:c r="G12" s="84" t="str">
        <x:v>Marge analytique</x:v>
      </x:c>
      <x:c r="H12" s="84" t="str">
        <x:v>Taux de marge</x:v>
      </x:c>
      <x:c r="J12" s="112" t="str">
        <x:v>Centre analytique</x:v>
      </x:c>
      <x:c r="K12" s="112" t="str">
        <x:v>Loyer</x:v>
      </x:c>
      <x:c r="L12" s="112" t="str">
        <x:v>Énergie</x:v>
      </x:c>
      <x:c r="M12" s="112" t="str">
        <x:v>Administration</x:v>
      </x:c>
      <x:c r="N12" s="112" t="str">
        <x:v>Total</x:v>
      </x:c>
    </x:row>
    <x:row r="13" ht="22" customHeight="1">
      <x:c r="A13" s="91" t="str">
        <x:v>Hypothèse d’allocation : charges indirectes réparties selon le poids du chiffre d’affaires</x:v>
      </x:c>
      <x:c r="B13" s="91"/>
      <x:c r="C13" s="91"/>
      <x:c r="D13" s="91"/>
      <x:c r="E13" s="91"/>
      <x:c r="F13" s="91"/>
      <x:c r="G13" s="91"/>
      <x:c r="H13" s="91"/>
    </x:row>
    <x:row r="15">
      <x:c r="A15" s="94" t="str">
        <x:v>Formation Excel</x:v>
      </x:c>
      <x:c r="B15" s="97" t="n">
        <x:v>120</x:v>
      </x:c>
      <x:c r="C15" s="99" t="n">
        <x:v>24000</x:v>
      </x:c>
      <x:c r="D15" s="99" t="n">
        <x:v>7200</x:v>
      </x:c>
      <x:c r="E15" s="100" t="n">
        <x:f>IFERROR($G$8*C15/$A$8,0)</x:f>
        <x:v>3856.115107913669</x:v>
      </x:c>
      <x:c r="F15" s="100" t="n">
        <x:f>D15+E15</x:f>
        <x:v>11056.115107913669</x:v>
      </x:c>
      <x:c r="G15" s="100" t="n">
        <x:f>C15-F15</x:f>
        <x:v>12943.884892086331</x:v>
      </x:c>
      <x:c r="H15" s="103" t="n">
        <x:f>IFERROR(G15/C15,0)</x:f>
        <x:v>0.5393285371702637</x:v>
      </x:c>
      <x:c r="J15" s="94" t="str">
        <x:v>Production</x:v>
      </x:c>
      <x:c r="K15" s="99" t="n">
        <x:v>5200</x:v>
      </x:c>
      <x:c r="L15" s="99" t="n">
        <x:v>1800</x:v>
      </x:c>
      <x:c r="M15" s="99" t="n">
        <x:v>2400</x:v>
      </x:c>
      <x:c r="N15" s="100" t="n">
        <x:f>SUM(K15:M15)</x:f>
        <x:v>9400</x:v>
      </x:c>
    </x:row>
    <x:row r="16">
      <x:c r="A16" s="94" t="str">
        <x:v>Audit qualité</x:v>
      </x:c>
      <x:c r="B16" s="97" t="n">
        <x:v>35</x:v>
      </x:c>
      <x:c r="C16" s="99" t="n">
        <x:v>31500</x:v>
      </x:c>
      <x:c r="D16" s="99" t="n">
        <x:v>9800</x:v>
      </x:c>
      <x:c r="E16" s="100" t="n">
        <x:f>IFERROR($G$8*C16/$A$8,0)</x:f>
        <x:v>5061.151079136691</x:v>
      </x:c>
      <x:c r="F16" s="100" t="n">
        <x:f>D16+E16</x:f>
        <x:v>14861.15107913669</x:v>
      </x:c>
      <x:c r="G16" s="100" t="n">
        <x:f>C16-F16</x:f>
        <x:v>16638.84892086331</x:v>
      </x:c>
      <x:c r="H16" s="103" t="n">
        <x:f>IFERROR(G16/C16,0)</x:f>
        <x:v>0.5282174260591527</x:v>
      </x:c>
      <x:c r="J16" s="94" t="str">
        <x:v>Commercial</x:v>
      </x:c>
      <x:c r="K16" s="99" t="n">
        <x:v>2800</x:v>
      </x:c>
      <x:c r="L16" s="99" t="n">
        <x:v>650</x:v>
      </x:c>
      <x:c r="M16" s="99" t="n">
        <x:v>3100</x:v>
      </x:c>
      <x:c r="N16" s="100" t="n">
        <x:f>SUM(K16:M16)</x:f>
        <x:v>6550</x:v>
      </x:c>
    </x:row>
    <x:row r="17">
      <x:c r="A17" s="94" t="str">
        <x:v>Conseil RH</x:v>
      </x:c>
      <x:c r="B17" s="97" t="n">
        <x:v>48</x:v>
      </x:c>
      <x:c r="C17" s="99" t="n">
        <x:v>28800</x:v>
      </x:c>
      <x:c r="D17" s="99" t="n">
        <x:v>11200</x:v>
      </x:c>
      <x:c r="E17" s="100" t="n">
        <x:f>IFERROR($G$8*C17/$A$8,0)</x:f>
        <x:v>4627.338129496403</x:v>
      </x:c>
      <x:c r="F17" s="100" t="n">
        <x:f>D17+E17</x:f>
        <x:v>15827.338129496402</x:v>
      </x:c>
      <x:c r="G17" s="100" t="n">
        <x:f>C17-F17</x:f>
        <x:v>12972.661870503598</x:v>
      </x:c>
      <x:c r="H17" s="103" t="n">
        <x:f>IFERROR(G17/C17,0)</x:f>
        <x:v>0.45043964828137495</x:v>
      </x:c>
      <x:c r="J17" s="94" t="str">
        <x:v>Administration</x:v>
      </x:c>
      <x:c r="K17" s="99" t="n">
        <x:v>3500</x:v>
      </x:c>
      <x:c r="L17" s="99" t="n">
        <x:v>900</x:v>
      </x:c>
      <x:c r="M17" s="99" t="n">
        <x:v>4800</x:v>
      </x:c>
      <x:c r="N17" s="100" t="n">
        <x:f>SUM(K17:M17)</x:f>
        <x:v>9200</x:v>
      </x:c>
    </x:row>
    <x:row r="18">
      <x:c r="A18" s="94" t="str">
        <x:v>Maintenance industrielle</x:v>
      </x:c>
      <x:c r="B18" s="97" t="n">
        <x:v>22</x:v>
      </x:c>
      <x:c r="C18" s="99" t="n">
        <x:v>39600</x:v>
      </x:c>
      <x:c r="D18" s="99" t="n">
        <x:v>14800</x:v>
      </x:c>
      <x:c r="E18" s="100" t="n">
        <x:f>IFERROR($G$8*C18/$A$8,0)</x:f>
        <x:v>6362.589928057554</x:v>
      </x:c>
      <x:c r="F18" s="100" t="n">
        <x:f>D18+E18</x:f>
        <x:v>21162.589928057554</x:v>
      </x:c>
      <x:c r="G18" s="100" t="n">
        <x:f>C18-F18</x:f>
        <x:v>18437.410071942446</x:v>
      </x:c>
      <x:c r="H18" s="103" t="n">
        <x:f>IFERROR(G18/C18,0)</x:f>
        <x:v>0.46559116343289003</x:v>
      </x:c>
      <x:c r="J18" s="94" t="str">
        <x:v>Logistique</x:v>
      </x:c>
      <x:c r="K18" s="99" t="n">
        <x:v>2100</x:v>
      </x:c>
      <x:c r="L18" s="99" t="n">
        <x:v>1200</x:v>
      </x:c>
      <x:c r="M18" s="99" t="n">
        <x:v>1700</x:v>
      </x:c>
      <x:c r="N18" s="100" t="n">
        <x:f>SUM(K18:M18)</x:f>
        <x:v>5000</x:v>
      </x:c>
    </x:row>
    <x:row r="19">
      <x:c r="A19" s="94" t="str">
        <x:v>Support administratif</x:v>
      </x:c>
      <x:c r="B19" s="97" t="n">
        <x:v>75</x:v>
      </x:c>
      <x:c r="C19" s="99" t="n">
        <x:v>18750</x:v>
      </x:c>
      <x:c r="D19" s="99" t="n">
        <x:v>6500</x:v>
      </x:c>
      <x:c r="E19" s="100" t="n">
        <x:f>IFERROR($G$8*C19/$A$8,0)</x:f>
        <x:v>3012.589928057554</x:v>
      </x:c>
      <x:c r="F19" s="100" t="n">
        <x:f>D19+E19</x:f>
        <x:v>9512.589928057554</x:v>
      </x:c>
      <x:c r="G19" s="100" t="n">
        <x:f>C19-F19</x:f>
        <x:v>9237.410071942446</x:v>
      </x:c>
      <x:c r="H19" s="103" t="n">
        <x:f>IFERROR(G19/C19,0)</x:f>
        <x:v>0.4926618705035971</x:v>
      </x:c>
      <x:c r="J19" s="119" t="str">
        <x:v>TOTAL</x:v>
      </x:c>
      <x:c r="K19" s="120" t="n">
        <x:f>SUM(K15:K18)</x:f>
        <x:v>13600</x:v>
      </x:c>
      <x:c r="L19" s="120" t="n">
        <x:f>SUM(L15:L18)</x:f>
        <x:v>4550</x:v>
      </x:c>
      <x:c r="M19" s="120" t="n">
        <x:f>SUM(M15:M18)</x:f>
        <x:v>12000</x:v>
      </x:c>
      <x:c r="N19" s="120" t="n">
        <x:f>SUM(N15:N18)</x:f>
        <x:v>30150</x:v>
      </x:c>
    </x:row>
    <x:row r="20">
      <x:c r="A20" s="94" t="str">
        <x:v>Développement outil</x:v>
      </x:c>
      <x:c r="B20" s="97" t="n">
        <x:v>18</x:v>
      </x:c>
      <x:c r="C20" s="99" t="n">
        <x:v>45000</x:v>
      </x:c>
      <x:c r="D20" s="99" t="n">
        <x:v>17000</x:v>
      </x:c>
      <x:c r="E20" s="100" t="n">
        <x:f>IFERROR($G$8*C20/$A$8,0)</x:f>
        <x:v>7230.215827338129</x:v>
      </x:c>
      <x:c r="F20" s="100" t="n">
        <x:f>D20+E20</x:f>
        <x:v>24230.21582733813</x:v>
      </x:c>
      <x:c r="G20" s="100" t="n">
        <x:f>C20-F20</x:f>
        <x:v>20769.78417266187</x:v>
      </x:c>
      <x:c r="H20" s="103" t="n">
        <x:f>IFERROR(G20/C20,0)</x:f>
        <x:v>0.461550759392486</x:v>
      </x:c>
    </x:row>
    <x:row r="22" ht="24" customHeight="1">
      <x:c r="A22" s="130" t="str">
        <x:v>RENTABILITÉ PAR CENTRE ANALYTIQUE</x:v>
      </x:c>
      <x:c r="B22" s="130"/>
      <x:c r="C22" s="130"/>
      <x:c r="D22" s="130"/>
      <x:c r="E22" s="130"/>
      <x:c r="F22" s="130"/>
      <x:c r="H22" s="150" t="str">
        <x:v>SIMULATEUR DE COÛT ET SEUIL DE RENTABILITÉ</x:v>
      </x:c>
      <x:c r="I22" s="150"/>
      <x:c r="J22" s="150"/>
      <x:c r="K22" s="150"/>
      <x:c r="L22" s="150"/>
      <x:c r="M22" s="150"/>
      <x:c r="N22" s="150"/>
    </x:row>
    <x:row r="23" ht="30" customHeight="1">
      <x:c r="A23" s="136" t="str">
        <x:v>Centre</x:v>
      </x:c>
      <x:c r="B23" s="136" t="str">
        <x:v>CA attribué</x:v>
      </x:c>
      <x:c r="C23" s="136" t="str">
        <x:v>Charges directes</x:v>
      </x:c>
      <x:c r="D23" s="136" t="str">
        <x:v>Charges indirectes</x:v>
      </x:c>
      <x:c r="E23" s="136" t="str">
        <x:v>Résultat</x:v>
      </x:c>
      <x:c r="F23" s="136" t="str">
        <x:v>Rentabilité</x:v>
      </x:c>
      <x:c r="H23" s="155" t="str">
        <x:v>Paramètre</x:v>
      </x:c>
      <x:c r="I23" s="155" t="str">
        <x:v>Valeur</x:v>
      </x:c>
      <x:c r="J23" s="155" t="str">
        <x:v>Calcul</x:v>
      </x:c>
      <x:c r="K23" s="155" t="str">
        <x:v>Résultat</x:v>
      </x:c>
    </x:row>
    <x:row r="24">
      <x:c r="A24" s="94" t="str">
        <x:v>Production</x:v>
      </x:c>
      <x:c r="B24" s="99" t="n">
        <x:v>72000</x:v>
      </x:c>
      <x:c r="C24" s="99" t="n">
        <x:v>28500</x:v>
      </x:c>
      <x:c r="D24" s="100" t="n">
        <x:f>N15</x:f>
        <x:v>9400</x:v>
      </x:c>
      <x:c r="E24" s="100" t="n">
        <x:f>B24-C24-D24</x:f>
        <x:v>34100</x:v>
      </x:c>
      <x:c r="F24" s="103" t="n">
        <x:f>IFERROR(E24/B24,0)</x:f>
        <x:v>0.4736111111111111</x:v>
      </x:c>
      <x:c r="H24" s="94" t="str">
        <x:v>Prix de vente unitaire</x:v>
      </x:c>
      <x:c r="I24" s="163" t="n">
        <x:v>250</x:v>
      </x:c>
      <x:c r="J24" s="94" t="str">
        <x:v>Marge unitaire</x:v>
      </x:c>
      <x:c r="K24" s="100" t="n">
        <x:f>I24-I25</x:f>
        <x:v>155</x:v>
      </x:c>
    </x:row>
    <x:row r="25">
      <x:c r="A25" s="94" t="str">
        <x:v>Commercial</x:v>
      </x:c>
      <x:c r="B25" s="99" t="n">
        <x:v>48000</x:v>
      </x:c>
      <x:c r="C25" s="99" t="n">
        <x:v>14500</x:v>
      </x:c>
      <x:c r="D25" s="100" t="n">
        <x:f>N16</x:f>
        <x:v>6550</x:v>
      </x:c>
      <x:c r="E25" s="100" t="n">
        <x:f>B25-C25-D25</x:f>
        <x:v>26950</x:v>
      </x:c>
      <x:c r="F25" s="103" t="n">
        <x:f>IFERROR(E25/B25,0)</x:f>
        <x:v>0.5614583333333333</x:v>
      </x:c>
      <x:c r="H25" s="94" t="str">
        <x:v>Coût variable unitaire</x:v>
      </x:c>
      <x:c r="I25" s="163" t="n">
        <x:v>95</x:v>
      </x:c>
      <x:c r="J25" s="94" t="str">
        <x:v>Taux de marge sur coût variable</x:v>
      </x:c>
      <x:c r="K25" s="103" t="n">
        <x:f>IFERROR(K24/I24,0)</x:f>
        <x:v>0.62</x:v>
      </x:c>
    </x:row>
    <x:row r="26">
      <x:c r="A26" s="94" t="str">
        <x:v>Administration</x:v>
      </x:c>
      <x:c r="B26" s="99" t="n">
        <x:v>35500</x:v>
      </x:c>
      <x:c r="C26" s="99" t="n">
        <x:v>9800</x:v>
      </x:c>
      <x:c r="D26" s="100" t="n">
        <x:f>N17</x:f>
        <x:v>9200</x:v>
      </x:c>
      <x:c r="E26" s="100" t="n">
        <x:f>B26-C26-D26</x:f>
        <x:v>16500</x:v>
      </x:c>
      <x:c r="F26" s="103" t="n">
        <x:f>IFERROR(E26/B26,0)</x:f>
        <x:v>0.4647887323943662</x:v>
      </x:c>
      <x:c r="H26" s="94" t="str">
        <x:v>Charges fixes</x:v>
      </x:c>
      <x:c r="I26" s="163" t="n">
        <x:v>36000</x:v>
      </x:c>
      <x:c r="J26" s="94" t="str">
        <x:v>Seuil de rentabilité en unités</x:v>
      </x:c>
      <x:c r="K26" s="165" t="n">
        <x:f>IFERROR(I26/K24,0)</x:f>
        <x:v>232.25806451612902</x:v>
      </x:c>
    </x:row>
    <x:row r="27">
      <x:c r="A27" s="94" t="str">
        <x:v>Logistique</x:v>
      </x:c>
      <x:c r="B27" s="99" t="n">
        <x:v>32150</x:v>
      </x:c>
      <x:c r="C27" s="99" t="n">
        <x:v>13700</x:v>
      </x:c>
      <x:c r="D27" s="100" t="n">
        <x:f>N18</x:f>
        <x:v>5000</x:v>
      </x:c>
      <x:c r="E27" s="100" t="n">
        <x:f>B27-C27-D27</x:f>
        <x:v>13450</x:v>
      </x:c>
      <x:c r="F27" s="103" t="n">
        <x:f>IFERROR(E27/B27,0)</x:f>
        <x:v>0.41835147744945567</x:v>
      </x:c>
      <x:c r="H27" s="94" t="str">
        <x:v>Volume prévu</x:v>
      </x:c>
      <x:c r="I27" s="163" t="n">
        <x:v>240</x:v>
      </x:c>
      <x:c r="J27" s="94" t="str">
        <x:v>Résultat prévisionnel</x:v>
      </x:c>
      <x:c r="K27" s="100" t="n">
        <x:f>I27*K24-I26</x:f>
        <x:v>1200</x:v>
      </x:c>
    </x:row>
    <x:row r="28">
      <x:c r="A28" s="134" t="str">
        <x:v>TOTAL</x:v>
      </x:c>
      <x:c r="B28" s="143" t="n">
        <x:f>SUM(B24:B27)</x:f>
        <x:v>187650</x:v>
      </x:c>
      <x:c r="C28" s="143" t="n">
        <x:f>SUM(C24:C27)</x:f>
        <x:v>66500</x:v>
      </x:c>
      <x:c r="D28" s="143" t="n">
        <x:f>SUM(D24:D27)</x:f>
        <x:v>30150</x:v>
      </x:c>
      <x:c r="E28" s="143" t="n">
        <x:f>SUM(E24:E27)</x:f>
        <x:v>91000</x:v>
      </x:c>
      <x:c r="F28" s="144" t="n">
        <x:f>IFERROR(E28/B28,0)</x:f>
        <x:v>0.484945377031708</x:v>
      </x:c>
    </x:row>
    <x:row r="29" ht="24" customHeight="1">
      <x:c r="H29" s="171" t="str">
        <x:v>Cellules jaunes = hypothèses modifiables. Les résultats, marges, coûts complets et indicateurs se recalculent automatiquement.</x:v>
      </x:c>
      <x:c r="I29" s="171"/>
      <x:c r="J29" s="171"/>
      <x:c r="K29" s="171"/>
      <x:c r="L29" s="171"/>
      <x:c r="M29" s="171"/>
      <x:c r="N29" s="171"/>
    </x:row>
    <x:row r="30" ht="24" customHeight="1">
      <x:c r="H30" s="171"/>
      <x:c r="I30" s="171"/>
      <x:c r="J30" s="171"/>
      <x:c r="K30" s="171"/>
      <x:c r="L30" s="171"/>
      <x:c r="M30" s="171"/>
      <x:c r="N30" s="171"/>
    </x:row>
  </x:sheetData>
  <x:mergeCells>
    <x:mergeCell ref="A1:N2"/>
    <x:mergeCell ref="A3:N3"/>
    <x:mergeCell ref="A5:B7"/>
    <x:mergeCell ref="D5:E7"/>
    <x:mergeCell ref="G5:H7"/>
    <x:mergeCell ref="J5:K7"/>
    <x:mergeCell ref="M5:N7"/>
    <x:mergeCell ref="A8:B9"/>
    <x:mergeCell ref="D8:E9"/>
    <x:mergeCell ref="G8:H9"/>
    <x:mergeCell ref="J8:K9"/>
    <x:mergeCell ref="M8:N9"/>
    <x:mergeCell ref="A11:H11"/>
    <x:mergeCell ref="A13:H13"/>
    <x:mergeCell ref="J11:N11"/>
    <x:mergeCell ref="A22:F22"/>
    <x:mergeCell ref="H22:N22"/>
    <x:mergeCell ref="H29:N30"/>
  </x:mergeCells>
  <x:conditionalFormatting sqref="H15:H20">
    <x:cfRule type="colorScale" priority="1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G15:G20">
    <x:cfRule type="dataBar" priority="2">
      <x:dataBar>
        <x:cfvo type="min"/>
        <x:cfvo type="max"/>
        <x:color rgb="FF2E7D32"/>
      </x:dataBar>
      <x:extLst>
        <x:ext xmlns:x14="http://schemas.microsoft.com/office/spreadsheetml/2009/9/main" uri="{B025F937-C7B1-47D3-B67F-A62EFF666E3E}">
          <x14:id>{3DA45A03-0D67-2725-B14B-B4D41C870BCF}</x14:id>
        </x:ext>
      </x:extLst>
    </x:cfRule>
  </x:conditionalFormatting>
  <x:conditionalFormatting sqref="F24:F27">
    <x:cfRule type="colorScale" priority="3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2" id="{3DA45A03-0D67-2725-B14B-B4D41C870BCF}">
            <x14:dataBar gradient="1">
              <x14:cfvo type="min"/>
              <x14:cfvo type="max"/>
              <x14:fillColor rgb="FF2E7D32"/>
            </x14:dataBar>
          </x14:cfRule>
          <xm:sqref>G15:G20</xm:sqref>
        </x14:conditionalFormatting>
      </x14:conditionalFormattings>
    </x:ext>
  </x:extLst>
</x:worksheet>
</file>