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2eec707e8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mobilisations" sheetId="1" r:id="R65100b63ce604ba6"/>
    <x:sheet xmlns:r="http://schemas.openxmlformats.org/officeDocument/2006/relationships" name="Plan amortissement" sheetId="2" r:id="Rd452818b1338422d"/>
    <x:sheet xmlns:r="http://schemas.openxmlformats.org/officeDocument/2006/relationships" name="Synthèse" sheetId="3" r:id="R5d9416d996474f01"/>
    <x:sheet xmlns:r="http://schemas.openxmlformats.org/officeDocument/2006/relationships" name="Paramètres" sheetId="4" r:id="R8d61925e399343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.00 [$€-fr-FR];[Red](#,##0.00 [$€-fr-FR]);-"/>
    <x:numFmt numFmtId="202" formatCode="0.00%"/>
    <x:numFmt numFmtId="203" formatCode="0"/>
    <x:numFmt numFmtId="204" formatCode="#,##0.00 [$€-fr-FR]"/>
  </x:numFmts>
  <x:fonts count="2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0"/>
      <x:color rgb="FFFFFFFF"/>
      <x:name val="Aptos"/>
    </x:font>
    <x:font>
      <x:sz val="10"/>
      <x:name val="Aptos"/>
    </x:font>
    <x:font>
      <x:b/>
      <x:sz val="18"/>
      <x:color rgb="FFFFFFFF"/>
      <x:name val="Carlito"/>
    </x:font>
    <x:font>
      <x:i/>
      <x:sz val="10"/>
      <x:color rgb="FF1F1F1F"/>
      <x:name val="Carlito"/>
    </x:font>
    <x:font>
      <x:b/>
      <x:sz val="10"/>
      <x:color rgb="FFFFFFFF"/>
      <x:name val="Carlito"/>
    </x:font>
    <x:font>
      <x:sz val="10"/>
      <x:color rgb="FF0000FF"/>
      <x:name val="Carlito"/>
    </x:font>
    <x:font>
      <x:sz val="10"/>
      <x:color rgb="FF000000"/>
      <x:name val="Carlito"/>
    </x:font>
    <x:font>
      <x:b/>
      <x:sz val="17"/>
      <x:color rgb="FFFFFFFF"/>
      <x:name val="Carlito"/>
    </x:font>
    <x:font>
      <x:b/>
      <x:sz val="11"/>
      <x:name val="Carlito"/>
    </x:font>
    <x:font>
      <x:b/>
      <x:sz val="11"/>
      <x:color rgb="FF0000FF"/>
      <x:name val="Carlito"/>
    </x:font>
    <x:font>
      <x:b/>
      <x:sz val="11"/>
      <x:color rgb="FF375623"/>
      <x:name val="Carlito"/>
    </x:font>
    <x:font>
      <x:b/>
      <x:sz val="16"/>
      <x:color rgb="FF000000"/>
      <x:name val="Carlito"/>
    </x:font>
    <x:font>
      <x:i/>
      <x:sz val="10"/>
      <x:color rgb="FF1F1F1F"/>
      <x:name val="Aptos"/>
    </x:font>
    <x:font>
      <x:sz val="10"/>
      <x:color rgb="FF0000FF"/>
      <x:name val="Aptos"/>
    </x:font>
    <x:font>
      <x:sz val="10"/>
      <x:color rgb="FF000000"/>
      <x:name val="Aptos"/>
    </x:font>
    <x:font>
      <x:b/>
      <x:sz val="10"/>
      <x:name val="Aptos"/>
    </x:font>
    <x:font>
      <x:b/>
      <x:sz val="10"/>
      <x:color rgb="FF0000FF"/>
      <x:name val="Aptos"/>
    </x:font>
    <x:font>
      <x:b/>
      <x:sz val="10"/>
      <x:color rgb="FF375623"/>
      <x:name val="Aptos"/>
    </x:font>
    <x:font>
      <x:b/>
      <x:sz val="10"/>
      <x:color rgb="FF000000"/>
      <x:name val="Aptos"/>
    </x:font>
    <x:font>
      <x:b/>
      <x:sz val="10"/>
      <x:color rgb="FF0C4A6E"/>
      <x:name val="Aptos"/>
    </x:font>
    <x:font>
      <x:b/>
      <x:sz val="10"/>
      <x:color rgb="FF581C87"/>
      <x:name val="Aptos"/>
    </x:font>
  </x:fonts>
  <x:fills count="2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70AD47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7FBFF"/>
      </x:patternFill>
    </x:fill>
    <x:fill>
      <x:patternFill patternType="solid">
        <x:fgColor rgb="FFFFFFFF"/>
      </x:patternFill>
    </x:fill>
    <x:fill>
      <x:patternFill patternType="solid">
        <x:fgColor rgb="FF7030A0"/>
      </x:patternFill>
    </x:fill>
    <x:fill>
      <x:patternFill patternType="solid">
        <x:fgColor rgb="FFE4DFEC"/>
      </x:patternFill>
    </x:fill>
    <x:fill>
      <x:patternFill patternType="solid">
        <x:fgColor rgb="FFFFF2CC"/>
      </x:patternFill>
    </x:fill>
    <x:fill>
      <x:patternFill patternType="solid">
        <x:fgColor rgb="FF8064A2"/>
      </x:patternFill>
    </x:fill>
    <x:fill>
      <x:patternFill patternType="solid">
        <x:fgColor rgb="FFF2F2F2"/>
      </x:patternFill>
    </x:fill>
    <x:fill>
      <x:patternFill patternType="solid">
        <x:fgColor rgb="FF548235"/>
      </x:patternFill>
    </x:fill>
    <x:fill>
      <x:patternFill patternType="solid">
        <x:fgColor rgb="FFE2F0D9"/>
      </x:patternFill>
    </x:fill>
    <x:fill>
      <x:patternFill patternType="solid">
        <x:fgColor rgb="FFE0F2FE"/>
      </x:patternFill>
    </x:fill>
    <x:fill>
      <x:patternFill patternType="solid">
        <x:fgColor rgb="FFF3E8FF"/>
      </x:patternFill>
    </x:fill>
    <x:fill>
      <x:patternFill patternType="solid">
        <x:fgColor rgb="FFF8FAFC"/>
      </x:patternFill>
    </x:fill>
    <x:fill>
      <x:patternFill patternType="solid">
        <x:fgColor rgb="FF0F766E"/>
      </x:patternFill>
    </x:fill>
  </x:fills>
  <x:borders count="2">
    <x:border/>
    <x:border/>
  </x:borders>
  <x:cellStyleXfs count="1">
    <x:xf numFmtId="0" fontId="0" fillId="0" borderId="0"/>
  </x:cellStyleXfs>
  <x:cellXfs count="2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horizont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horizont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200" fontId="8" fillId="8" borderId="0" xfId="0" applyNumberFormat="1" applyFont="1" applyFill="1" applyBorder="1"/>
    <x:xf numFmtId="200" fontId="8" fillId="8" borderId="1" xfId="0" applyNumberFormat="1" applyFont="1" applyFill="1" applyBorder="1"/>
    <x:xf numFmtId="201" fontId="8" fillId="8" borderId="0" xfId="0" applyNumberFormat="1" applyFont="1" applyFill="1" applyBorder="1"/>
    <x:xf numFmtId="201" fontId="8" fillId="8" borderId="1" xfId="0" applyNumberFormat="1" applyFont="1" applyFill="1" applyBorder="1"/>
    <x:xf numFmtId="201" fontId="9" fillId="9" borderId="0" xfId="0" applyNumberFormat="1" applyFont="1" applyFill="1" applyBorder="1"/>
    <x:xf numFmtId="201" fontId="9" fillId="9" borderId="1" xfId="0" applyNumberFormat="1" applyFont="1" applyFill="1" applyBorder="1"/>
    <x:xf numFmtId="202" fontId="9" fillId="9" borderId="0" xfId="0" applyNumberFormat="1" applyFont="1" applyFill="1" applyBorder="1"/>
    <x:xf numFmtId="202" fontId="9" fillId="9" borderId="1" xfId="0" applyNumberFormat="1" applyFont="1" applyFill="1" applyBorder="1"/>
    <x:xf numFmtId="203" fontId="8" fillId="8" borderId="0" xfId="0" applyNumberFormat="1" applyFont="1" applyFill="1" applyBorder="1"/>
    <x:xf numFmtId="203" fontId="8" fillId="8" borderId="1" xfId="0" applyNumberFormat="1" applyFont="1" applyFill="1" applyBorder="1"/>
    <x:xf numFmtId="0" fontId="8" fillId="8" borderId="0" xfId="0" applyNumberFormat="1" applyFont="1" applyFill="1" applyBorder="1" applyAlignment="1">
      <x:alignment vertical="center"/>
    </x:xf>
    <x:xf numFmtId="200" fontId="8" fillId="8" borderId="0" xfId="0" applyNumberFormat="1" applyFont="1" applyFill="1" applyBorder="1" applyAlignment="1">
      <x:alignment vertical="center"/>
    </x:xf>
    <x:xf numFmtId="201" fontId="8" fillId="8" borderId="0" xfId="0" applyNumberFormat="1" applyFont="1" applyFill="1" applyBorder="1" applyAlignment="1">
      <x:alignment vertical="center"/>
    </x:xf>
    <x:xf numFmtId="203" fontId="8" fillId="8" borderId="0" xfId="0" applyNumberFormat="1" applyFont="1" applyFill="1" applyBorder="1" applyAlignment="1">
      <x:alignment vertical="center"/>
    </x:xf>
    <x:xf numFmtId="202" fontId="9" fillId="9" borderId="0" xfId="0" applyNumberFormat="1" applyFont="1" applyFill="1" applyBorder="1" applyAlignment="1">
      <x:alignment vertical="center"/>
    </x:xf>
    <x:xf numFmtId="201" fontId="9" fillId="9" borderId="0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 applyAlignment="1">
      <x:alignment vertical="center"/>
    </x:xf>
    <x:xf numFmtId="0" fontId="8" fillId="8" borderId="1" xfId="0" applyNumberFormat="1" applyFont="1" applyFill="1" applyBorder="1" applyAlignment="1">
      <x:alignment vertical="center"/>
    </x:xf>
    <x:xf numFmtId="200" fontId="8" fillId="8" borderId="1" xfId="0" applyNumberFormat="1" applyFont="1" applyFill="1" applyBorder="1" applyAlignment="1">
      <x:alignment vertical="center"/>
    </x:xf>
    <x:xf numFmtId="201" fontId="8" fillId="8" borderId="1" xfId="0" applyNumberFormat="1" applyFont="1" applyFill="1" applyBorder="1" applyAlignment="1">
      <x:alignment vertical="center"/>
    </x:xf>
    <x:xf numFmtId="203" fontId="8" fillId="8" borderId="1" xfId="0" applyNumberFormat="1" applyFont="1" applyFill="1" applyBorder="1" applyAlignment="1">
      <x:alignment vertical="center"/>
    </x:xf>
    <x:xf numFmtId="202" fontId="9" fillId="9" borderId="1" xfId="0" applyNumberFormat="1" applyFont="1" applyFill="1" applyBorder="1" applyAlignment="1">
      <x:alignment vertical="center"/>
    </x:xf>
    <x:xf numFmtId="201" fontId="9" fillId="9" borderId="1" xfId="0" applyNumberFormat="1" applyFont="1" applyFill="1" applyBorder="1" applyAlignment="1">
      <x:alignment vertical="center"/>
    </x:xf>
    <x:xf numFmtId="0" fontId="9" fillId="9" borderId="1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0" fillId="10" borderId="1" xfId="0" applyNumberFormat="1" applyFont="1" applyFill="1" applyBorder="1"/>
    <x:xf numFmtId="0" fontId="10" fillId="10" borderId="1" xfId="0" applyNumberFormat="1" applyFont="1" applyFill="1" applyBorder="1" applyAlignment="1">
      <x:alignment horizontal="center"/>
    </x:xf>
    <x:xf numFmtId="0" fontId="10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0" fillId="11" borderId="1" xfId="0" applyNumberFormat="1" applyFont="1" applyFill="1" applyBorder="1"/>
    <x:xf numFmtId="0" fontId="11" fillId="11" borderId="1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0" fillId="12" borderId="1" xfId="0" applyNumberFormat="1" applyFont="1" applyFill="1" applyBorder="1"/>
    <x:xf numFmtId="0" fontId="12" fillId="12" borderId="1" xfId="0" applyNumberFormat="1" applyFont="1" applyFill="1" applyBorder="1"/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2" fillId="13" borderId="0" xfId="0" applyNumberFormat="1" applyFont="1" applyFill="1" applyBorder="1" applyAlignment="1">
      <x:alignment horizontal="center" wrapText="1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0" fillId="13" borderId="1" xfId="0" applyNumberFormat="1" applyFont="1" applyFill="1" applyBorder="1"/>
    <x:xf numFmtId="0" fontId="2" fillId="13" borderId="1" xfId="0" applyNumberFormat="1" applyFont="1" applyFill="1" applyBorder="1"/>
    <x:xf numFmtId="0" fontId="2" fillId="13" borderId="1" xfId="0" applyNumberFormat="1" applyFont="1" applyFill="1" applyBorder="1" applyAlignment="1">
      <x:alignment wrapText="1"/>
    </x:xf>
    <x:xf numFmtId="0" fontId="2" fillId="13" borderId="1" xfId="0" applyNumberFormat="1" applyFont="1" applyFill="1" applyBorder="1" applyAlignment="1">
      <x:alignment horizontal="center" wrapText="1"/>
    </x:xf>
    <x:xf numFmtId="0" fontId="2" fillId="13" borderId="1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1" fillId="14" borderId="0" xfId="0" applyNumberFormat="1" applyFont="1" applyFill="1" applyBorder="1"/>
    <x:xf numFmtId="0" fontId="0" fillId="14" borderId="1" xfId="0" applyNumberFormat="1" applyFont="1" applyFill="1" applyBorder="1"/>
    <x:xf numFmtId="0" fontId="11" fillId="14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horizontal="center"/>
    </x:xf>
    <x:xf numFmtId="0" fontId="5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5" fillId="15" borderId="1" xfId="0" applyNumberFormat="1" applyFont="1" applyFill="1" applyBorder="1"/>
    <x:xf numFmtId="0" fontId="5" fillId="15" borderId="1" xfId="0" applyNumberFormat="1" applyFont="1" applyFill="1" applyBorder="1" applyAlignment="1">
      <x:alignment horizontal="center"/>
    </x:xf>
    <x:xf numFmtId="0" fontId="5" fillId="15" borderId="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13" fillId="16" borderId="0" xfId="0" applyNumberFormat="1" applyFont="1" applyFill="1" applyBorder="1"/>
    <x:xf numFmtId="0" fontId="13" fillId="16" borderId="0" xfId="0" applyNumberFormat="1" applyFont="1" applyFill="1" applyBorder="1" applyAlignment="1">
      <x:alignment horizontal="center"/>
    </x:xf>
    <x:xf numFmtId="0" fontId="13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13" fillId="16" borderId="1" xfId="0" applyNumberFormat="1" applyFont="1" applyFill="1" applyBorder="1"/>
    <x:xf numFmtId="0" fontId="13" fillId="16" borderId="1" xfId="0" applyNumberFormat="1" applyFont="1" applyFill="1" applyBorder="1" applyAlignment="1">
      <x:alignment horizontal="center"/>
    </x:xf>
    <x:xf numFmtId="0" fontId="13" fillId="16" borderId="1" xfId="0" applyNumberFormat="1" applyFont="1" applyFill="1" applyBorder="1" applyAlignment="1">
      <x:alignment horizontal="center" vertical="center"/>
    </x:xf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horizontal="center"/>
    </x:xf>
    <x:xf numFmtId="0" fontId="14" fillId="9" borderId="0" xfId="0" applyNumberFormat="1" applyFont="1" applyFill="1" applyBorder="1" applyAlignment="1">
      <x:alignment horizontal="center" vertical="center"/>
    </x:xf>
    <x:xf numFmtId="0" fontId="14" fillId="9" borderId="1" xfId="0" applyNumberFormat="1" applyFont="1" applyFill="1" applyBorder="1"/>
    <x:xf numFmtId="0" fontId="14" fillId="9" borderId="1" xfId="0" applyNumberFormat="1" applyFont="1" applyFill="1" applyBorder="1" applyAlignment="1">
      <x:alignment horizontal="center"/>
    </x:xf>
    <x:xf numFmtId="0" fontId="14" fillId="9" borderId="1" xfId="0" applyNumberFormat="1" applyFont="1" applyFill="1" applyBorder="1" applyAlignment="1">
      <x:alignment horizontal="center" vertical="center"/>
    </x:xf>
    <x:xf numFmtId="201" fontId="14" fillId="9" borderId="0" xfId="0" applyNumberFormat="1" applyFont="1" applyFill="1" applyBorder="1" applyAlignment="1">
      <x:alignment horizontal="center" vertical="center"/>
    </x:xf>
    <x:xf numFmtId="201" fontId="14" fillId="9" borderId="1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15" fillId="6" borderId="0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16" fillId="8" borderId="0" xfId="0" applyNumberFormat="1" applyFont="1" applyFill="1" applyBorder="1" applyAlignment="1">
      <x:alignment vertical="center"/>
    </x:xf>
    <x:xf numFmtId="200" fontId="16" fillId="8" borderId="0" xfId="0" applyNumberFormat="1" applyFont="1" applyFill="1" applyBorder="1" applyAlignment="1">
      <x:alignment vertical="center"/>
    </x:xf>
    <x:xf numFmtId="201" fontId="16" fillId="8" borderId="0" xfId="0" applyNumberFormat="1" applyFont="1" applyFill="1" applyBorder="1" applyAlignment="1">
      <x:alignment vertical="center"/>
    </x:xf>
    <x:xf numFmtId="203" fontId="16" fillId="8" borderId="0" xfId="0" applyNumberFormat="1" applyFont="1" applyFill="1" applyBorder="1" applyAlignment="1">
      <x:alignment vertical="center"/>
    </x:xf>
    <x:xf numFmtId="202" fontId="17" fillId="9" borderId="0" xfId="0" applyNumberFormat="1" applyFont="1" applyFill="1" applyBorder="1" applyAlignment="1">
      <x:alignment vertical="center"/>
    </x:xf>
    <x:xf numFmtId="201" fontId="17" fillId="9" borderId="0" xfId="0" applyNumberFormat="1" applyFont="1" applyFill="1" applyBorder="1" applyAlignment="1">
      <x:alignment vertical="center"/>
    </x:xf>
    <x:xf numFmtId="0" fontId="17" fillId="9" borderId="0" xfId="0" applyNumberFormat="1" applyFont="1" applyFill="1" applyBorder="1" applyAlignment="1">
      <x:alignment vertic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15" fillId="6" borderId="1" xfId="0" applyNumberFormat="1" applyFont="1" applyFill="1" applyBorder="1" applyAlignment="1">
      <x:alignment horizontal="center" vertical="center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16" fillId="8" borderId="1" xfId="0" applyNumberFormat="1" applyFont="1" applyFill="1" applyBorder="1" applyAlignment="1">
      <x:alignment vertical="center"/>
    </x:xf>
    <x:xf numFmtId="200" fontId="16" fillId="8" borderId="1" xfId="0" applyNumberFormat="1" applyFont="1" applyFill="1" applyBorder="1" applyAlignment="1">
      <x:alignment vertical="center"/>
    </x:xf>
    <x:xf numFmtId="201" fontId="16" fillId="8" borderId="1" xfId="0" applyNumberFormat="1" applyFont="1" applyFill="1" applyBorder="1" applyAlignment="1">
      <x:alignment vertical="center"/>
    </x:xf>
    <x:xf numFmtId="203" fontId="16" fillId="8" borderId="1" xfId="0" applyNumberFormat="1" applyFont="1" applyFill="1" applyBorder="1" applyAlignment="1">
      <x:alignment vertical="center"/>
    </x:xf>
    <x:xf numFmtId="202" fontId="17" fillId="9" borderId="1" xfId="0" applyNumberFormat="1" applyFont="1" applyFill="1" applyBorder="1" applyAlignment="1">
      <x:alignment vertical="center"/>
    </x:xf>
    <x:xf numFmtId="201" fontId="17" fillId="9" borderId="1" xfId="0" applyNumberFormat="1" applyFont="1" applyFill="1" applyBorder="1" applyAlignment="1">
      <x:alignment vertical="center"/>
    </x:xf>
    <x:xf numFmtId="0" fontId="17" fillId="9" borderId="1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18" fillId="11" borderId="0" xfId="0" applyNumberFormat="1" applyFont="1" applyFill="1" applyBorder="1"/>
    <x:xf numFmtId="0" fontId="19" fillId="12" borderId="0" xfId="0" applyNumberFormat="1" applyFont="1" applyFill="1" applyBorder="1"/>
    <x:xf numFmtId="0" fontId="3" fillId="13" borderId="0" xfId="0" applyNumberFormat="1" applyFont="1" applyFill="1" applyBorder="1" applyAlignment="1">
      <x:alignment horizontal="center" vertical="center" wrapText="1"/>
    </x:xf>
    <x:xf numFmtId="0" fontId="18" fillId="14" borderId="0" xfId="0" applyNumberFormat="1" applyFont="1" applyFill="1" applyBorder="1"/>
    <x:xf numFmtId="201" fontId="4" fillId="0" borderId="0" xfId="0" applyNumberFormat="1" applyFont="1" applyFill="1" applyBorder="1"/>
    <x:xf numFmtId="0" fontId="3" fillId="10" borderId="1" xfId="0" applyNumberFormat="1" applyFont="1" applyFill="1" applyBorder="1" applyAlignment="1">
      <x:alignment horizontal="center" vertical="center"/>
    </x:xf>
    <x:xf numFmtId="0" fontId="18" fillId="11" borderId="1" xfId="0" applyNumberFormat="1" applyFont="1" applyFill="1" applyBorder="1"/>
    <x:xf numFmtId="0" fontId="19" fillId="12" borderId="1" xfId="0" applyNumberFormat="1" applyFont="1" applyFill="1" applyBorder="1"/>
    <x:xf numFmtId="0" fontId="3" fillId="13" borderId="1" xfId="0" applyNumberFormat="1" applyFont="1" applyFill="1" applyBorder="1" applyAlignment="1">
      <x:alignment horizontal="center" vertical="center" wrapText="1"/>
    </x:xf>
    <x:xf numFmtId="0" fontId="18" fillId="14" borderId="1" xfId="0" applyNumberFormat="1" applyFont="1" applyFill="1" applyBorder="1"/>
    <x:xf numFmtId="201" fontId="4" fillId="0" borderId="1" xfId="0" applyNumberFormat="1" applyFont="1" applyFill="1" applyBorder="1"/>
    <x:xf numFmtId="0" fontId="3" fillId="15" borderId="0" xfId="0" applyNumberFormat="1" applyFont="1" applyFill="1" applyBorder="1" applyAlignment="1">
      <x:alignment horizontal="center" vertical="center"/>
    </x:xf>
    <x:xf numFmtId="0" fontId="20" fillId="16" borderId="0" xfId="0" applyNumberFormat="1" applyFont="1" applyFill="1" applyBorder="1" applyAlignment="1">
      <x:alignment horizontal="center" vertical="center"/>
    </x:xf>
    <x:xf numFmtId="0" fontId="21" fillId="9" borderId="0" xfId="0" applyNumberFormat="1" applyFont="1" applyFill="1" applyBorder="1" applyAlignment="1">
      <x:alignment horizontal="center" vertical="center"/>
    </x:xf>
    <x:xf numFmtId="201" fontId="21" fillId="9" borderId="0" xfId="0" applyNumberFormat="1" applyFont="1" applyFill="1" applyBorder="1" applyAlignment="1">
      <x:alignment horizontal="center" vertical="center"/>
    </x:xf>
    <x:xf numFmtId="0" fontId="3" fillId="15" borderId="1" xfId="0" applyNumberFormat="1" applyFont="1" applyFill="1" applyBorder="1" applyAlignment="1">
      <x:alignment horizontal="center" vertical="center"/>
    </x:xf>
    <x:xf numFmtId="0" fontId="20" fillId="16" borderId="1" xfId="0" applyNumberFormat="1" applyFont="1" applyFill="1" applyBorder="1" applyAlignment="1">
      <x:alignment horizontal="center" vertical="center"/>
    </x:xf>
    <x:xf numFmtId="0" fontId="21" fillId="9" borderId="1" xfId="0" applyNumberFormat="1" applyFont="1" applyFill="1" applyBorder="1" applyAlignment="1">
      <x:alignment horizontal="center" vertical="center"/>
    </x:xf>
    <x:xf numFmtId="201" fontId="21" fillId="9" borderId="1" xfId="0" applyNumberFormat="1" applyFont="1" applyFill="1" applyBorder="1" applyAlignment="1">
      <x:alignment horizontal="center" vertical="center"/>
    </x:xf>
    <x:xf numFmtId="204" fontId="16" fillId="8" borderId="0" xfId="0" applyNumberFormat="1" applyFont="1" applyFill="1" applyBorder="1" applyAlignment="1">
      <x:alignment vertical="center"/>
    </x:xf>
    <x:xf numFmtId="204" fontId="17" fillId="9" borderId="0" xfId="0" applyNumberFormat="1" applyFont="1" applyFill="1" applyBorder="1" applyAlignment="1">
      <x:alignment vertical="center"/>
    </x:xf>
    <x:xf numFmtId="0" fontId="16" fillId="8" borderId="0" xfId="0" applyNumberFormat="1" applyFont="1" applyFill="1" applyBorder="1" applyAlignment="1">
      <x:alignment vertical="center" wrapText="1"/>
    </x:xf>
    <x:xf numFmtId="200" fontId="16" fillId="8" borderId="0" xfId="0" applyNumberFormat="1" applyFont="1" applyFill="1" applyBorder="1" applyAlignment="1">
      <x:alignment vertical="center" wrapText="1"/>
    </x:xf>
    <x:xf numFmtId="204" fontId="16" fillId="8" borderId="0" xfId="0" applyNumberFormat="1" applyFont="1" applyFill="1" applyBorder="1" applyAlignment="1">
      <x:alignment vertical="center" wrapText="1"/>
    </x:xf>
    <x:xf numFmtId="203" fontId="16" fillId="8" borderId="0" xfId="0" applyNumberFormat="1" applyFont="1" applyFill="1" applyBorder="1" applyAlignment="1">
      <x:alignment vertical="center" wrapText="1"/>
    </x:xf>
    <x:xf numFmtId="202" fontId="17" fillId="9" borderId="0" xfId="0" applyNumberFormat="1" applyFont="1" applyFill="1" applyBorder="1" applyAlignment="1">
      <x:alignment vertical="center" wrapText="1"/>
    </x:xf>
    <x:xf numFmtId="204" fontId="17" fillId="9" borderId="0" xfId="0" applyNumberFormat="1" applyFont="1" applyFill="1" applyBorder="1" applyAlignment="1">
      <x:alignment vertical="center" wrapText="1"/>
    </x:xf>
    <x:xf numFmtId="0" fontId="17" fillId="9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204" fontId="21" fillId="9" borderId="0" xfId="0" applyNumberFormat="1" applyFont="1" applyFill="1" applyBorder="1" applyAlignment="1">
      <x:alignment horizontal="center" vertical="center"/>
    </x:xf>
    <x:xf numFmtId="204" fontId="4" fillId="0" borderId="0" xfId="0" applyNumberFormat="1" applyFont="1" applyFill="1" applyBorder="1"/>
    <x:xf numFmtId="202" fontId="4" fillId="0" borderId="0" xfId="0" applyNumberFormat="1" applyFont="1" applyFill="1" applyBorder="1"/>
    <x:xf numFmtId="204" fontId="4" fillId="0" borderId="0" xfId="0" applyNumberFormat="1" applyFont="1" applyFill="1" applyBorder="1" applyAlignment="1">
      <x:alignment wrapText="1"/>
    </x:xf>
    <x:xf numFmtId="0" fontId="20" fillId="17" borderId="0" xfId="0" applyNumberFormat="1" applyFont="1" applyFill="1" applyBorder="1" applyAlignment="1">
      <x:alignment horizontal="center" vertical="center"/>
    </x:xf>
    <x:xf numFmtId="0" fontId="4" fillId="17" borderId="0" xfId="0" applyNumberFormat="1" applyFont="1" applyFill="1" applyBorder="1"/>
    <x:xf numFmtId="0" fontId="22" fillId="17" borderId="0" xfId="0" applyNumberFormat="1" applyFont="1" applyFill="1" applyBorder="1" applyAlignment="1">
      <x:alignment horizontal="center" vertical="center"/>
    </x:xf>
    <x:xf numFmtId="0" fontId="22" fillId="17" borderId="0" xfId="0" applyNumberFormat="1" applyFont="1" applyFill="1" applyBorder="1"/>
    <x:xf numFmtId="0" fontId="20" fillId="18" borderId="0" xfId="0" applyNumberFormat="1" applyFont="1" applyFill="1" applyBorder="1" applyAlignment="1">
      <x:alignment horizontal="center" vertical="center"/>
    </x:xf>
    <x:xf numFmtId="0" fontId="4" fillId="18" borderId="0" xfId="0" applyNumberFormat="1" applyFont="1" applyFill="1" applyBorder="1"/>
    <x:xf numFmtId="0" fontId="23" fillId="18" borderId="0" xfId="0" applyNumberFormat="1" applyFont="1" applyFill="1" applyBorder="1" applyAlignment="1">
      <x:alignment horizontal="center" vertical="center"/>
    </x:xf>
    <x:xf numFmtId="0" fontId="23" fillId="18" borderId="0" xfId="0" applyNumberFormat="1" applyFont="1" applyFill="1" applyBorder="1"/>
    <x:xf numFmtId="0" fontId="21" fillId="19" borderId="0" xfId="0" applyNumberFormat="1" applyFont="1" applyFill="1" applyBorder="1" applyAlignment="1">
      <x:alignment horizontal="center" vertical="center"/>
    </x:xf>
    <x:xf numFmtId="0" fontId="4" fillId="19" borderId="0" xfId="0" applyNumberFormat="1" applyFont="1" applyFill="1" applyBorder="1"/>
    <x:xf numFmtId="201" fontId="21" fillId="19" borderId="0" xfId="0" applyNumberFormat="1" applyFont="1" applyFill="1" applyBorder="1" applyAlignment="1">
      <x:alignment horizontal="center" vertical="center"/>
    </x:xf>
    <x:xf numFmtId="202" fontId="4" fillId="19" borderId="0" xfId="0" applyNumberFormat="1" applyFont="1" applyFill="1" applyBorder="1"/>
    <x:xf numFmtId="0" fontId="18" fillId="19" borderId="0" xfId="0" applyNumberFormat="1" applyFont="1" applyFill="1" applyBorder="1"/>
    <x:xf numFmtId="202" fontId="18" fillId="19" borderId="0" xfId="0" applyNumberFormat="1" applyFont="1" applyFill="1" applyBorder="1"/>
    <x:xf numFmtId="0" fontId="18" fillId="19" borderId="0" xfId="0" applyNumberFormat="1" applyFont="1" applyFill="1" applyBorder="1" applyAlignment="1">
      <x:alignment horizontal="center"/>
    </x:xf>
    <x:xf numFmtId="202" fontId="18" fillId="19" borderId="0" xfId="0" applyNumberFormat="1" applyFont="1" applyFill="1" applyBorder="1" applyAlignment="1">
      <x:alignment horizontal="center"/>
    </x:xf>
    <x:xf numFmtId="204" fontId="21" fillId="19" borderId="0" xfId="0" applyNumberFormat="1" applyFont="1" applyFill="1" applyBorder="1" applyAlignment="1">
      <x:alignment horizontal="center" vertical="center"/>
    </x:xf>
    <x:xf numFmtId="204" fontId="4" fillId="19" borderId="0" xfId="0" applyNumberFormat="1" applyFont="1" applyFill="1" applyBorder="1"/>
    <x:xf numFmtId="204" fontId="18" fillId="19" borderId="0" xfId="0" applyNumberFormat="1" applyFont="1" applyFill="1" applyBorder="1"/>
    <x:xf numFmtId="204" fontId="18" fillId="19" borderId="0" xfId="0" applyNumberFormat="1" applyFont="1" applyFill="1" applyBorder="1" applyAlignment="1">
      <x:alignment horizontal="center"/>
    </x:xf>
    <x:xf numFmtId="0" fontId="3" fillId="20" borderId="0" xfId="0" applyNumberFormat="1" applyFont="1" applyFill="1" applyBorder="1" applyAlignment="1">
      <x:alignment horizontal="center" wrapText="1"/>
    </x:xf>
    <x:xf numFmtId="0" fontId="4" fillId="20" borderId="0" xfId="0" applyNumberFormat="1" applyFont="1" applyFill="1" applyBorder="1" applyAlignment="1">
      <x:alignment wrapText="1"/>
    </x:xf>
    <x:xf numFmtId="0" fontId="3" fillId="20" borderId="0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375623"/>
      </x:font>
      <x:fill>
        <x:patternFill>
          <x:bgColor rgb="FFC6E0B4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065F46"/>
      </x:font>
      <x:fill>
        <x:patternFill patternType="solid">
          <x:bgColor rgb="FFD1FAE5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9aceac5c84c08" /><Relationship Type="http://schemas.openxmlformats.org/officeDocument/2006/relationships/theme" Target="/xl/theme/theme1.xml" Id="R70827ae273db4021" /><Relationship Type="http://schemas.openxmlformats.org/officeDocument/2006/relationships/sharedStrings" Target="/xl/sharedStrings.xml" Id="Rd7af0c3603354c84" /><Relationship Type="http://schemas.openxmlformats.org/officeDocument/2006/relationships/worksheet" Target="/xl/worksheets/sheet1.xml" Id="R65100b63ce604ba6" /><Relationship Type="http://schemas.openxmlformats.org/officeDocument/2006/relationships/worksheet" Target="/xl/worksheets/sheet2.xml" Id="Rd452818b1338422d" /><Relationship Type="http://schemas.openxmlformats.org/officeDocument/2006/relationships/worksheet" Target="/xl/worksheets/sheet3.xml" Id="R5d9416d996474f01" /><Relationship Type="http://schemas.openxmlformats.org/officeDocument/2006/relationships/worksheet" Target="/xl/worksheets/sheet4.xml" Id="R8d61925e3993430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b1e71c62a04484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7e12fc027be74c2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de la valeur nette comptable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amortissement'!$D$5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amortissement'!$E$5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amortissement'!$F$5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amortissement'!$G$5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amortissement'!$H$5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5"/>
          <c:order val="5"/>
          <c:tx>
            <c:v>Series 6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amortissement'!$I$5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6"/>
          <c:order val="6"/>
          <c:tx>
            <c:v>Series 7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amortissement'!$J$5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7"/>
          <c:order val="7"/>
          <c:tx>
            <c:v>Series 8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amortissement'!$K$5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8"/>
          <c:order val="8"/>
          <c:tx>
            <c:v>Series 9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amortissement'!$L$5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9"/>
          <c:order val="9"/>
          <c:tx>
            <c:v>Series 10</c:v>
          </c:tx>
          <c:cat>
            <c:strRef>
              <c:f>'Plan amortissement'!$C$5</c:f>
              <c:strCache>
                <c:ptCount val="0"/>
              </c:strCache>
            </c:strRef>
          </c:cat>
          <c:val>
            <c:numRef>
              <c:f>'Plan amortissement'!$M$5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0"/>
          <c:order val="10"/>
          <c:tx>
            <c:v>VNC</c:v>
          </c:tx>
          <c:cat>
            <c:strRef>
              <c:f>'Plan amortissement'!$C$5:$M$5</c:f>
              <c:strCache>
                <c:ptCount val="0"/>
              </c:strCache>
            </c:strRef>
          </c:cat>
          <c:val>
            <c:numRef>
              <c:f>'Plan amortissement'!$C$13:$M$13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Valeur brute et VNC par catégorie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Valeur brute (€)</c:v>
          </c:tx>
          <c:cat>
            <c:strRef>
              <c:f>'Synthèse'!$A$10:$A$15</c:f>
              <c:strCache>
                <c:ptCount val="0"/>
              </c:strCache>
            </c:strRef>
          </c:cat>
          <c:val>
            <c:numRef>
              <c:f>'Synthèse'!$B$10:$B$15</c:f>
              <c:numCache>
                <c:formatCode>#,##0.00 [$€-fr-FR];[Red](#,##0.00 [$€-fr-FR]);-</c:formatCode>
                <c:ptCount val="0"/>
              </c:numCache>
            </c:numRef>
          </c:val>
        </c:ser>
        <c:ser>
          <c:idx val="1"/>
          <c:order val="1"/>
          <c:tx>
            <c:v>VNC (€)</c:v>
          </c:tx>
          <c:cat>
            <c:strRef>
              <c:f>'Synthèse'!$A$10:$A$15</c:f>
              <c:strCache>
                <c:ptCount val="0"/>
              </c:strCache>
            </c:strRef>
          </c:cat>
          <c:val>
            <c:numRef>
              <c:f>'Synthèse'!$C$10:$C$15</c:f>
              <c:numCache>
                <c:formatCode>#,##0.00 [$€-fr-FR];[Red](#,##0.00 [$€-fr-FR]);-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b1e71c62a04484d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8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e12fc027be74c2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ableImmobilisations" displayName="TableImmobilisations" ref="A4:N54" headerRowCount="1">
  <x:tableColumns count="14">
    <x:tableColumn id="1" name="N° actif"/>
    <x:tableColumn id="2" name="Désignation"/>
    <x:tableColumn id="3" name="Catégorie"/>
    <x:tableColumn id="4" name="Date d’acquisition"/>
    <x:tableColumn id="5" name="Date de mise en service"/>
    <x:tableColumn id="6" name="Valeur d’origine (€)"/>
    <x:tableColumn id="7" name="Valeur résiduelle (€)"/>
    <x:tableColumn id="8" name="Durée (ans)"/>
    <x:tableColumn id="9" name="Méthode"/>
    <x:tableColumn id="10" name="Taux annuel"/>
    <x:tableColumn id="11" name="Dotation annuelle (€)"/>
    <x:tableColumn id="12" name="Amortissements cumulés (€)"/>
    <x:tableColumn id="13" name="VNC actuelle (€)"/>
    <x:tableColumn id="14" name="Statu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80bf4f591d24f1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bbd3ad40db24f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9b1991efd9654db9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3" hidden="0" customWidth="1"/>
    <x:col min="4" max="4" width="16" hidden="0" customWidth="1"/>
    <x:col min="5" max="5" width="18" hidden="0" customWidth="1"/>
    <x:col min="6" max="6" width="18" hidden="0" customWidth="1"/>
    <x:col min="7" max="7" width="18" hidden="0" customWidth="1"/>
    <x:col min="8" max="8" width="12" hidden="0" customWidth="1"/>
    <x:col min="9" max="9" width="15" hidden="0" customWidth="1"/>
    <x:col min="10" max="10" width="13" hidden="0" customWidth="1"/>
    <x:col min="11" max="11" width="18" hidden="0" customWidth="1"/>
    <x:col min="12" max="12" width="22" hidden="0" customWidth="1"/>
    <x:col min="13" max="13" width="18" hidden="0" customWidth="1"/>
    <x:col min="14" max="14" width="13" hidden="0" customWidth="1"/>
  </x:cols>
  <x:sheetData>
    <x:row r="1" ht="34" customHeight="1">
      <x:c r="A1" s="145" t="str">
        <x:v>TABLEAU D’AMORTISSEMENT DES IMMOBILISATIONS EXCEL GRATUIT</x:v>
      </x:c>
      <x:c r="B1" s="145"/>
      <x:c r="C1" s="145"/>
      <x:c r="D1" s="145"/>
      <x:c r="E1" s="145"/>
      <x:c r="F1" s="145"/>
      <x:c r="G1" s="145"/>
      <x:c r="H1" s="145"/>
      <x:c r="I1" s="145"/>
      <x:c r="J1" s="145"/>
      <x:c r="K1" s="145"/>
      <x:c r="L1" s="145"/>
      <x:c r="M1" s="145"/>
      <x:c r="N1" s="145"/>
    </x:row>
    <x:row r="2" ht="24" customHeight="1">
      <x:c r="A2" s="146" t="str">
        <x:v>Saisissez les cellules en bleu : les calculs d’amortissement et de valeur nette comptable sont automatiques.</x:v>
      </x:c>
      <x:c r="B2" s="146"/>
      <x:c r="C2" s="146"/>
      <x:c r="D2" s="146"/>
      <x:c r="E2" s="146"/>
      <x:c r="F2" s="146"/>
      <x:c r="G2" s="146"/>
      <x:c r="H2" s="146"/>
      <x:c r="I2" s="146"/>
      <x:c r="J2" s="146"/>
      <x:c r="K2" s="146"/>
      <x:c r="L2" s="146"/>
      <x:c r="M2" s="146"/>
      <x:c r="N2" s="146"/>
    </x:row>
    <x:row r="3">
      <x:c r="A3" s="24"/>
      <x:c r="B3" s="24"/>
      <x:c r="C3" s="24"/>
      <x:c r="D3" s="24"/>
      <x:c r="E3" s="24"/>
      <x:c r="F3" s="24"/>
      <x:c r="G3" s="24"/>
      <x:c r="H3" s="24"/>
      <x:c r="I3" s="24"/>
      <x:c r="J3" s="24"/>
      <x:c r="K3" s="24"/>
      <x:c r="L3" s="24"/>
      <x:c r="M3" s="24"/>
      <x:c r="N3" s="24"/>
    </x:row>
    <x:row r="4" ht="34" customHeight="1">
      <x:c r="A4" s="147" t="str">
        <x:v>N° actif</x:v>
      </x:c>
      <x:c r="B4" s="147" t="str">
        <x:v>Désignation</x:v>
      </x:c>
      <x:c r="C4" s="147" t="str">
        <x:v>Catégorie</x:v>
      </x:c>
      <x:c r="D4" s="147" t="str">
        <x:v>Date d’acquisition</x:v>
      </x:c>
      <x:c r="E4" s="147" t="str">
        <x:v>Date de mise en service</x:v>
      </x:c>
      <x:c r="F4" s="147" t="str">
        <x:v>Valeur d’origine (€)</x:v>
      </x:c>
      <x:c r="G4" s="147" t="str">
        <x:v>Valeur résiduelle (€)</x:v>
      </x:c>
      <x:c r="H4" s="147" t="str">
        <x:v>Durée (ans)</x:v>
      </x:c>
      <x:c r="I4" s="147" t="str">
        <x:v>Méthode</x:v>
      </x:c>
      <x:c r="J4" s="147" t="str">
        <x:v>Taux annuel</x:v>
      </x:c>
      <x:c r="K4" s="147" t="str">
        <x:v>Dotation annuelle (€)</x:v>
      </x:c>
      <x:c r="L4" s="147" t="str">
        <x:v>Amortissements cumulés (€)</x:v>
      </x:c>
      <x:c r="M4" s="147" t="str">
        <x:v>VNC actuelle (€)</x:v>
      </x:c>
      <x:c r="N4" s="147" t="str">
        <x:v>Statut</x:v>
      </x:c>
    </x:row>
    <x:row r="5" ht="22" customHeight="1">
      <x:c r="A5" s="187" t="str">
        <x:v>IMM-001</x:v>
      </x:c>
      <x:c r="B5" s="187" t="str">
        <x:v>Ordinateur portable Dell Latitude</x:v>
      </x:c>
      <x:c r="C5" s="187" t="str">
        <x:v>Matériel informatique</x:v>
      </x:c>
      <x:c r="D5" s="188" t="n">
        <x:v>45306</x:v>
      </x:c>
      <x:c r="E5" s="188" t="n">
        <x:v>45311</x:v>
      </x:c>
      <x:c r="F5" s="189" t="n">
        <x:v>1500</x:v>
      </x:c>
      <x:c r="G5" s="189" t="n">
        <x:v>100</x:v>
      </x:c>
      <x:c r="H5" s="190" t="n">
        <x:v>3</x:v>
      </x:c>
      <x:c r="I5" s="187" t="str">
        <x:v>Linéaire</x:v>
      </x:c>
      <x:c r="J5" s="191" t="n">
        <x:f>IF(OR(F5="",H5=""),"",IF(I5="Non amortissable",0,1/H5))</x:f>
        <x:v>0.3333333333333333</x:v>
      </x:c>
      <x:c r="K5" s="192" t="n">
        <x:f>IF(OR(F5="",H5=""),"",IF(I5="Non amortissable",0,(F5-G5)/H5))</x:f>
        <x:v>466.6666666666667</x:v>
      </x:c>
      <x:c r="L5" s="192" t="n">
        <x:f>IF(OR(E5="",K5=""),"",IF(I5="Non amortissable",0,MIN(F5-G5,K5*MAX(0,YEARFRAC(E5,TODAY())))))</x:f>
        <x:v>1177.037037037037</x:v>
      </x:c>
      <x:c r="M5" s="192" t="n">
        <x:f>IF(F5="","",IF(I5="Non amortissable",F5,MAX(G5,F5-L5)))</x:f>
        <x:v>322.96296296296305</x:v>
      </x:c>
      <x:c r="N5" s="193" t="str">
        <x:f>IF(F5="","",IF(I5="Non amortissable","Non amortissable",IF(M5&lt;=G5+0.01,"Amorti","En cours")))</x:f>
        <x:v>En cours</x:v>
      </x:c>
    </x:row>
    <x:row r="6" ht="22" customHeight="1">
      <x:c r="A6" s="187" t="str">
        <x:v>IMM-002</x:v>
      </x:c>
      <x:c r="B6" s="187" t="str">
        <x:v>Mobilier salle de réunion</x:v>
      </x:c>
      <x:c r="C6" s="187" t="str">
        <x:v>Mobilier de bureau</x:v>
      </x:c>
      <x:c r="D6" s="188" t="n">
        <x:v>45078</x:v>
      </x:c>
      <x:c r="E6" s="188" t="n">
        <x:v>45087</x:v>
      </x:c>
      <x:c r="F6" s="189" t="n">
        <x:v>6000</x:v>
      </x:c>
      <x:c r="G6" s="189" t="n">
        <x:v>500</x:v>
      </x:c>
      <x:c r="H6" s="190" t="n">
        <x:v>10</x:v>
      </x:c>
      <x:c r="I6" s="187" t="str">
        <x:v>Linéaire</x:v>
      </x:c>
      <x:c r="J6" s="191" t="n">
        <x:f>IF(OR(F6="",H6=""),"",IF(I6="Non amortissable",0,1/H6))</x:f>
        <x:v>0.1</x:v>
      </x:c>
      <x:c r="K6" s="192" t="n">
        <x:f>IF(OR(F6="",H6=""),"",IF(I6="Non amortissable",0,(F6-G6)/H6))</x:f>
        <x:v>550</x:v>
      </x:c>
      <x:c r="L6" s="192" t="n">
        <x:f>IF(OR(E6="",K6=""),"",IF(I6="Non amortissable",0,MIN(F6-G6,K6*MAX(0,YEARFRAC(E6,TODAY())))))</x:f>
        <x:v>1723.3333333333333</x:v>
      </x:c>
      <x:c r="M6" s="192" t="n">
        <x:f>IF(F6="","",IF(I6="Non amortissable",F6,MAX(G6,F6-L6)))</x:f>
        <x:v>4276.666666666667</x:v>
      </x:c>
      <x:c r="N6" s="193" t="str">
        <x:f>IF(F6="","",IF(I6="Non amortissable","Non amortissable",IF(M6&lt;=G6+0.01,"Amorti","En cours")))</x:f>
        <x:v>En cours</x:v>
      </x:c>
    </x:row>
    <x:row r="7" ht="22" customHeight="1">
      <x:c r="A7" s="187" t="str">
        <x:v>IMM-003</x:v>
      </x:c>
      <x:c r="B7" s="187" t="str">
        <x:v>Véhicule utilitaire Renault Master</x:v>
      </x:c>
      <x:c r="C7" s="187" t="str">
        <x:v>Véhicule</x:v>
      </x:c>
      <x:c r="D7" s="188" t="n">
        <x:v>44632</x:v>
      </x:c>
      <x:c r="E7" s="188" t="n">
        <x:v>44635</x:v>
      </x:c>
      <x:c r="F7" s="189" t="n">
        <x:v>28000</x:v>
      </x:c>
      <x:c r="G7" s="189" t="n">
        <x:v>4000</x:v>
      </x:c>
      <x:c r="H7" s="190" t="n">
        <x:v>5</x:v>
      </x:c>
      <x:c r="I7" s="187" t="str">
        <x:v>Linéaire</x:v>
      </x:c>
      <x:c r="J7" s="191" t="n">
        <x:f>IF(OR(F7="",H7=""),"",IF(I7="Non amortissable",0,1/H7))</x:f>
        <x:v>0.2</x:v>
      </x:c>
      <x:c r="K7" s="192" t="n">
        <x:f>IF(OR(F7="",H7=""),"",IF(I7="Non amortissable",0,(F7-G7)/H7))</x:f>
        <x:v>4800</x:v>
      </x:c>
      <x:c r="L7" s="192" t="n">
        <x:f>IF(OR(E7="",K7=""),"",IF(I7="Non amortissable",0,MIN(F7-G7,K7*MAX(0,YEARFRAC(E7,TODAY())))))</x:f>
        <x:v>20973.333333333332</x:v>
      </x:c>
      <x:c r="M7" s="192" t="n">
        <x:f>IF(F7="","",IF(I7="Non amortissable",F7,MAX(G7,F7-L7)))</x:f>
        <x:v>7026.666666666668</x:v>
      </x:c>
      <x:c r="N7" s="193" t="str">
        <x:f>IF(F7="","",IF(I7="Non amortissable","Non amortissable",IF(M7&lt;=G7+0.01,"Amorti","En cours")))</x:f>
        <x:v>En cours</x:v>
      </x:c>
    </x:row>
    <x:row r="8" ht="22" customHeight="1">
      <x:c r="A8" s="187" t="str">
        <x:v>IMM-004</x:v>
      </x:c>
      <x:c r="B8" s="187" t="str">
        <x:v>Machine de production CNC</x:v>
      </x:c>
      <x:c r="C8" s="187" t="str">
        <x:v>Machine industrielle</x:v>
      </x:c>
      <x:c r="D8" s="188" t="n">
        <x:v>45689</x:v>
      </x:c>
      <x:c r="E8" s="188" t="n">
        <x:v>45698</x:v>
      </x:c>
      <x:c r="F8" s="189" t="n">
        <x:v>45000</x:v>
      </x:c>
      <x:c r="G8" s="189" t="n">
        <x:v>5000</x:v>
      </x:c>
      <x:c r="H8" s="190" t="n">
        <x:v>10</x:v>
      </x:c>
      <x:c r="I8" s="187" t="str">
        <x:v>Linéaire</x:v>
      </x:c>
      <x:c r="J8" s="191" t="n">
        <x:f>IF(OR(F8="",H8=""),"",IF(I8="Non amortissable",0,1/H8))</x:f>
        <x:v>0.1</x:v>
      </x:c>
      <x:c r="K8" s="192" t="n">
        <x:f>IF(OR(F8="",H8=""),"",IF(I8="Non amortissable",0,(F8-G8)/H8))</x:f>
        <x:v>4000</x:v>
      </x:c>
      <x:c r="L8" s="192" t="n">
        <x:f>IF(OR(E8="",K8=""),"",IF(I8="Non amortissable",0,MIN(F8-G8,K8*MAX(0,YEARFRAC(E8,TODAY())))))</x:f>
        <x:v>5866.666666666666</x:v>
      </x:c>
      <x:c r="M8" s="192" t="n">
        <x:f>IF(F8="","",IF(I8="Non amortissable",F8,MAX(G8,F8-L8)))</x:f>
        <x:v>39133.333333333336</x:v>
      </x:c>
      <x:c r="N8" s="193" t="str">
        <x:f>IF(F8="","",IF(I8="Non amortissable","Non amortissable",IF(M8&lt;=G8+0.01,"Amorti","En cours")))</x:f>
        <x:v>En cours</x:v>
      </x:c>
    </x:row>
    <x:row r="9" ht="22" customHeight="1">
      <x:c r="A9" s="187" t="str">
        <x:v>IMM-005</x:v>
      </x:c>
      <x:c r="B9" s="187" t="str">
        <x:v>Logiciel ERP et licences</x:v>
      </x:c>
      <x:c r="C9" s="187" t="str">
        <x:v>Logiciel</x:v>
      </x:c>
      <x:c r="D9" s="188" t="n">
        <x:v>45901</x:v>
      </x:c>
      <x:c r="E9" s="188" t="n">
        <x:v>45901</x:v>
      </x:c>
      <x:c r="F9" s="189" t="n">
        <x:v>12000</x:v>
      </x:c>
      <x:c r="G9" s="189" t="n">
        <x:v>0</x:v>
      </x:c>
      <x:c r="H9" s="190" t="n">
        <x:v>3</x:v>
      </x:c>
      <x:c r="I9" s="187" t="str">
        <x:v>Linéaire</x:v>
      </x:c>
      <x:c r="J9" s="191" t="n">
        <x:f>IF(OR(F9="",H9=""),"",IF(I9="Non amortissable",0,1/H9))</x:f>
        <x:v>0.3333333333333333</x:v>
      </x:c>
      <x:c r="K9" s="192" t="n">
        <x:f>IF(OR(F9="",H9=""),"",IF(I9="Non amortissable",0,(F9-G9)/H9))</x:f>
        <x:v>4000</x:v>
      </x:c>
      <x:c r="L9" s="192" t="n">
        <x:f>IF(OR(E9="",K9=""),"",IF(I9="Non amortissable",0,MIN(F9-G9,K9*MAX(0,YEARFRAC(E9,TODAY())))))</x:f>
        <x:v>3633.3333333333335</x:v>
      </x:c>
      <x:c r="M9" s="192" t="n">
        <x:f>IF(F9="","",IF(I9="Non amortissable",F9,MAX(G9,F9-L9)))</x:f>
        <x:v>8366.666666666666</x:v>
      </x:c>
      <x:c r="N9" s="193" t="str">
        <x:f>IF(F9="","",IF(I9="Non amortissable","Non amortissable",IF(M9&lt;=G9+0.01,"Amorti","En cours")))</x:f>
        <x:v>En cours</x:v>
      </x:c>
    </x:row>
    <x:row r="10" ht="22" customHeight="1">
      <x:c r="A10" s="187" t="str">
        <x:v>IMM-006</x:v>
      </x:c>
      <x:c r="B10" s="187" t="str">
        <x:v>Serveur de stockage NAS</x:v>
      </x:c>
      <x:c r="C10" s="187" t="str">
        <x:v>Matériel informatique</x:v>
      </x:c>
      <x:c r="D10" s="188" t="n">
        <x:v>45250</x:v>
      </x:c>
      <x:c r="E10" s="188" t="n">
        <x:v>45255</x:v>
      </x:c>
      <x:c r="F10" s="189" t="n">
        <x:v>8500</x:v>
      </x:c>
      <x:c r="G10" s="189" t="n">
        <x:v>500</x:v>
      </x:c>
      <x:c r="H10" s="190" t="n">
        <x:v>5</x:v>
      </x:c>
      <x:c r="I10" s="187" t="str">
        <x:v>Linéaire</x:v>
      </x:c>
      <x:c r="J10" s="191" t="n">
        <x:f>IF(OR(F10="",H10=""),"",IF(I10="Non amortissable",0,1/H10))</x:f>
        <x:v>0.2</x:v>
      </x:c>
      <x:c r="K10" s="192" t="n">
        <x:f>IF(OR(F10="",H10=""),"",IF(I10="Non amortissable",0,(F10-G10)/H10))</x:f>
        <x:v>1600</x:v>
      </x:c>
      <x:c r="L10" s="192" t="n">
        <x:f>IF(OR(E10="",K10=""),"",IF(I10="Non amortissable",0,MIN(F10-G10,K10*MAX(0,YEARFRAC(E10,TODAY())))))</x:f>
        <x:v>4280</x:v>
      </x:c>
      <x:c r="M10" s="192" t="n">
        <x:f>IF(F10="","",IF(I10="Non amortissable",F10,MAX(G10,F10-L10)))</x:f>
        <x:v>4220</x:v>
      </x:c>
      <x:c r="N10" s="193" t="str">
        <x:f>IF(F10="","",IF(I10="Non amortissable","Non amortissable",IF(M10&lt;=G10+0.01,"Amorti","En cours")))</x:f>
        <x:v>En cours</x:v>
      </x:c>
    </x:row>
    <x:row r="11" ht="22" customHeight="1">
      <x:c r="A11" s="187" t="str">
        <x:v>IMM-007</x:v>
      </x:c>
      <x:c r="B11" s="187" t="str">
        <x:v>Imprimante multifonction A3</x:v>
      </x:c>
      <x:c r="C11" s="187" t="str">
        <x:v>Matériel informatique</x:v>
      </x:c>
      <x:c r="D11" s="188" t="n">
        <x:v>44747</x:v>
      </x:c>
      <x:c r="E11" s="188" t="n">
        <x:v>44750</x:v>
      </x:c>
      <x:c r="F11" s="189" t="n">
        <x:v>3200</x:v>
      </x:c>
      <x:c r="G11" s="189" t="n">
        <x:v>200</x:v>
      </x:c>
      <x:c r="H11" s="190" t="n">
        <x:v>5</x:v>
      </x:c>
      <x:c r="I11" s="187" t="str">
        <x:v>Linéaire</x:v>
      </x:c>
      <x:c r="J11" s="191" t="n">
        <x:f>IF(OR(F11="",H11=""),"",IF(I11="Non amortissable",0,1/H11))</x:f>
        <x:v>0.2</x:v>
      </x:c>
      <x:c r="K11" s="192" t="n">
        <x:f>IF(OR(F11="",H11=""),"",IF(I11="Non amortissable",0,(F11-G11)/H11))</x:f>
        <x:v>600</x:v>
      </x:c>
      <x:c r="L11" s="192" t="n">
        <x:f>IF(OR(E11="",K11=""),"",IF(I11="Non amortissable",0,MIN(F11-G11,K11*MAX(0,YEARFRAC(E11,TODAY())))))</x:f>
        <x:v>2433.333333333333</x:v>
      </x:c>
      <x:c r="M11" s="192" t="n">
        <x:f>IF(F11="","",IF(I11="Non amortissable",F11,MAX(G11,F11-L11)))</x:f>
        <x:v>766.666666666667</x:v>
      </x:c>
      <x:c r="N11" s="193" t="str">
        <x:f>IF(F11="","",IF(I11="Non amortissable","Non amortissable",IF(M11&lt;=G11+0.01,"Amorti","En cours")))</x:f>
        <x:v>En cours</x:v>
      </x:c>
    </x:row>
    <x:row r="12" ht="22" customHeight="1">
      <x:c r="A12" s="187" t="str">
        <x:v>IMM-008</x:v>
      </x:c>
      <x:c r="B12" s="187" t="str">
        <x:v>Chariot élévateur électrique</x:v>
      </x:c>
      <x:c r="C12" s="187" t="str">
        <x:v>Matériel de manutention</x:v>
      </x:c>
      <x:c r="D12" s="188" t="n">
        <x:v>44334</x:v>
      </x:c>
      <x:c r="E12" s="188" t="n">
        <x:v>44348</x:v>
      </x:c>
      <x:c r="F12" s="189" t="n">
        <x:v>24000</x:v>
      </x:c>
      <x:c r="G12" s="189" t="n">
        <x:v>3000</x:v>
      </x:c>
      <x:c r="H12" s="190" t="n">
        <x:v>8</x:v>
      </x:c>
      <x:c r="I12" s="187" t="str">
        <x:v>Linéaire</x:v>
      </x:c>
      <x:c r="J12" s="191" t="n">
        <x:f>IF(OR(F12="",H12=""),"",IF(I12="Non amortissable",0,1/H12))</x:f>
        <x:v>0.125</x:v>
      </x:c>
      <x:c r="K12" s="192" t="n">
        <x:f>IF(OR(F12="",H12=""),"",IF(I12="Non amortissable",0,(F12-G12)/H12))</x:f>
        <x:v>2625</x:v>
      </x:c>
      <x:c r="L12" s="192" t="n">
        <x:f>IF(OR(E12="",K12=""),"",IF(I12="Non amortissable",0,MIN(F12-G12,K12*MAX(0,YEARFRAC(E12,TODAY())))))</x:f>
        <x:v>13540.625</x:v>
      </x:c>
      <x:c r="M12" s="192" t="n">
        <x:f>IF(F12="","",IF(I12="Non amortissable",F12,MAX(G12,F12-L12)))</x:f>
        <x:v>10459.375</x:v>
      </x:c>
      <x:c r="N12" s="193" t="str">
        <x:f>IF(F12="","",IF(I12="Non amortissable","Non amortissable",IF(M12&lt;=G12+0.01,"Amorti","En cours")))</x:f>
        <x:v>En cours</x:v>
      </x:c>
    </x:row>
    <x:row r="13" ht="22" customHeight="1">
      <x:c r="A13" s="187" t="str">
        <x:v>IMM-009</x:v>
      </x:c>
      <x:c r="B13" s="187" t="str">
        <x:v>Rayonnages métalliques entrepôt</x:v>
      </x:c>
      <x:c r="C13" s="187" t="str">
        <x:v>Agencement</x:v>
      </x:c>
      <x:c r="D13" s="188" t="n">
        <x:v>44106</x:v>
      </x:c>
      <x:c r="E13" s="188" t="n">
        <x:v>44119</x:v>
      </x:c>
      <x:c r="F13" s="189" t="n">
        <x:v>18500</x:v>
      </x:c>
      <x:c r="G13" s="189" t="n">
        <x:v>1000</x:v>
      </x:c>
      <x:c r="H13" s="190" t="n">
        <x:v>10</x:v>
      </x:c>
      <x:c r="I13" s="187" t="str">
        <x:v>Linéaire</x:v>
      </x:c>
      <x:c r="J13" s="191" t="n">
        <x:f>IF(OR(F13="",H13=""),"",IF(I13="Non amortissable",0,1/H13))</x:f>
        <x:v>0.1</x:v>
      </x:c>
      <x:c r="K13" s="192" t="n">
        <x:f>IF(OR(F13="",H13=""),"",IF(I13="Non amortissable",0,(F13-G13)/H13))</x:f>
        <x:v>1750</x:v>
      </x:c>
      <x:c r="L13" s="192" t="n">
        <x:f>IF(OR(E13="",K13=""),"",IF(I13="Non amortissable",0,MIN(F13-G13,K13*MAX(0,YEARFRAC(E13,TODAY())))))</x:f>
        <x:v>10125.694444444445</x:v>
      </x:c>
      <x:c r="M13" s="192" t="n">
        <x:f>IF(F13="","",IF(I13="Non amortissable",F13,MAX(G13,F13-L13)))</x:f>
        <x:v>8374.305555555555</x:v>
      </x:c>
      <x:c r="N13" s="193" t="str">
        <x:f>IF(F13="","",IF(I13="Non amortissable","Non amortissable",IF(M13&lt;=G13+0.01,"Amorti","En cours")))</x:f>
        <x:v>En cours</x:v>
      </x:c>
    </x:row>
    <x:row r="14" ht="22" customHeight="1">
      <x:c r="A14" s="187" t="str">
        <x:v>IMM-010</x:v>
      </x:c>
      <x:c r="B14" s="187" t="str">
        <x:v>Installation photovoltaïque</x:v>
      </x:c>
      <x:c r="C14" s="187" t="str">
        <x:v>Installation technique</x:v>
      </x:c>
      <x:c r="D14" s="188" t="n">
        <x:v>45394</x:v>
      </x:c>
      <x:c r="E14" s="188" t="n">
        <x:v>45413</x:v>
      </x:c>
      <x:c r="F14" s="189" t="n">
        <x:v>72000</x:v>
      </x:c>
      <x:c r="G14" s="189" t="n">
        <x:v>5000</x:v>
      </x:c>
      <x:c r="H14" s="190" t="n">
        <x:v>20</x:v>
      </x:c>
      <x:c r="I14" s="187" t="str">
        <x:v>Linéaire</x:v>
      </x:c>
      <x:c r="J14" s="191" t="n">
        <x:f>IF(OR(F14="",H14=""),"",IF(I14="Non amortissable",0,1/H14))</x:f>
        <x:v>0.05</x:v>
      </x:c>
      <x:c r="K14" s="192" t="n">
        <x:f>IF(OR(F14="",H14=""),"",IF(I14="Non amortissable",0,(F14-G14)/H14))</x:f>
        <x:v>3350</x:v>
      </x:c>
      <x:c r="L14" s="192" t="n">
        <x:f>IF(OR(E14="",K14=""),"",IF(I14="Non amortissable",0,MIN(F14-G14,K14*MAX(0,YEARFRAC(E14,TODAY())))))</x:f>
        <x:v>7509.583333333333</x:v>
      </x:c>
      <x:c r="M14" s="192" t="n">
        <x:f>IF(F14="","",IF(I14="Non amortissable",F14,MAX(G14,F14-L14)))</x:f>
        <x:v>64490.416666666664</x:v>
      </x:c>
      <x:c r="N14" s="193" t="str">
        <x:f>IF(F14="","",IF(I14="Non amortissable","Non amortissable",IF(M14&lt;=G14+0.01,"Amorti","En cours")))</x:f>
        <x:v>En cours</x:v>
      </x:c>
    </x:row>
    <x:row r="15" ht="22" customHeight="1">
      <x:c r="A15" s="187" t="str">
        <x:v>IMM-011</x:v>
      </x:c>
      <x:c r="B15" s="187" t="str">
        <x:v>Climatiseur industriel</x:v>
      </x:c>
      <x:c r="C15" s="187" t="str">
        <x:v>Installation technique</x:v>
      </x:c>
      <x:c r="D15" s="188" t="n">
        <x:v>44742</x:v>
      </x:c>
      <x:c r="E15" s="188" t="n">
        <x:v>44752</x:v>
      </x:c>
      <x:c r="F15" s="189" t="n">
        <x:v>15000</x:v>
      </x:c>
      <x:c r="G15" s="189" t="n">
        <x:v>1000</x:v>
      </x:c>
      <x:c r="H15" s="190" t="n">
        <x:v>10</x:v>
      </x:c>
      <x:c r="I15" s="187" t="str">
        <x:v>Linéaire</x:v>
      </x:c>
      <x:c r="J15" s="191" t="n">
        <x:f>IF(OR(F15="",H15=""),"",IF(I15="Non amortissable",0,1/H15))</x:f>
        <x:v>0.1</x:v>
      </x:c>
      <x:c r="K15" s="192" t="n">
        <x:f>IF(OR(F15="",H15=""),"",IF(I15="Non amortissable",0,(F15-G15)/H15))</x:f>
        <x:v>1400</x:v>
      </x:c>
      <x:c r="L15" s="192" t="n">
        <x:f>IF(OR(E15="",K15=""),"",IF(I15="Non amortissable",0,MIN(F15-G15,K15*MAX(0,YEARFRAC(E15,TODAY())))))</x:f>
        <x:v>5670</x:v>
      </x:c>
      <x:c r="M15" s="192" t="n">
        <x:f>IF(F15="","",IF(I15="Non amortissable",F15,MAX(G15,F15-L15)))</x:f>
        <x:v>9330</x:v>
      </x:c>
      <x:c r="N15" s="193" t="str">
        <x:f>IF(F15="","",IF(I15="Non amortissable","Non amortissable",IF(M15&lt;=G15+0.01,"Amorti","En cours")))</x:f>
        <x:v>En cours</x:v>
      </x:c>
    </x:row>
    <x:row r="16" ht="22" customHeight="1">
      <x:c r="A16" s="187" t="str">
        <x:v>IMM-012</x:v>
      </x:c>
      <x:c r="B16" s="187" t="str">
        <x:v>Caméras de surveillance</x:v>
      </x:c>
      <x:c r="C16" s="187" t="str">
        <x:v>Matériel de sécurité</x:v>
      </x:c>
      <x:c r="D16" s="188" t="n">
        <x:v>44972</x:v>
      </x:c>
      <x:c r="E16" s="188" t="n">
        <x:v>44977</x:v>
      </x:c>
      <x:c r="F16" s="189" t="n">
        <x:v>9800</x:v>
      </x:c>
      <x:c r="G16" s="189" t="n">
        <x:v>300</x:v>
      </x:c>
      <x:c r="H16" s="190" t="n">
        <x:v>5</x:v>
      </x:c>
      <x:c r="I16" s="187" t="str">
        <x:v>Linéaire</x:v>
      </x:c>
      <x:c r="J16" s="191" t="n">
        <x:f>IF(OR(F16="",H16=""),"",IF(I16="Non amortissable",0,1/H16))</x:f>
        <x:v>0.2</x:v>
      </x:c>
      <x:c r="K16" s="192" t="n">
        <x:f>IF(OR(F16="",H16=""),"",IF(I16="Non amortissable",0,(F16-G16)/H16))</x:f>
        <x:v>1900</x:v>
      </x:c>
      <x:c r="L16" s="192" t="n">
        <x:f>IF(OR(E16="",K16=""),"",IF(I16="Non amortissable",0,MIN(F16-G16,K16*MAX(0,YEARFRAC(E16,TODAY())))))</x:f>
        <x:v>6533.88888888889</x:v>
      </x:c>
      <x:c r="M16" s="192" t="n">
        <x:f>IF(F16="","",IF(I16="Non amortissable",F16,MAX(G16,F16-L16)))</x:f>
        <x:v>3266.1111111111104</x:v>
      </x:c>
      <x:c r="N16" s="193" t="str">
        <x:f>IF(F16="","",IF(I16="Non amortissable","Non amortissable",IF(M16&lt;=G16+0.01,"Amorti","En cours")))</x:f>
        <x:v>En cours</x:v>
      </x:c>
    </x:row>
    <x:row r="17" ht="22" customHeight="1">
      <x:c r="A17" s="187" t="str">
        <x:v>IMM-013</x:v>
      </x:c>
      <x:c r="B17" s="187" t="str">
        <x:v>Groupe électrogène</x:v>
      </x:c>
      <x:c r="C17" s="187" t="str">
        <x:v>Installation technique</x:v>
      </x:c>
      <x:c r="D17" s="188" t="n">
        <x:v>44449</x:v>
      </x:c>
      <x:c r="E17" s="188" t="n">
        <x:v>44459</x:v>
      </x:c>
      <x:c r="F17" s="189" t="n">
        <x:v>33000</x:v>
      </x:c>
      <x:c r="G17" s="189" t="n">
        <x:v>3000</x:v>
      </x:c>
      <x:c r="H17" s="190" t="n">
        <x:v>10</x:v>
      </x:c>
      <x:c r="I17" s="187" t="str">
        <x:v>Linéaire</x:v>
      </x:c>
      <x:c r="J17" s="191" t="n">
        <x:f>IF(OR(F17="",H17=""),"",IF(I17="Non amortissable",0,1/H17))</x:f>
        <x:v>0.1</x:v>
      </x:c>
      <x:c r="K17" s="192" t="n">
        <x:f>IF(OR(F17="",H17=""),"",IF(I17="Non amortissable",0,(F17-G17)/H17))</x:f>
        <x:v>3000</x:v>
      </x:c>
      <x:c r="L17" s="192" t="n">
        <x:f>IF(OR(E17="",K17=""),"",IF(I17="Non amortissable",0,MIN(F17-G17,K17*MAX(0,YEARFRAC(E17,TODAY())))))</x:f>
        <x:v>14566.666666666666</x:v>
      </x:c>
      <x:c r="M17" s="192" t="n">
        <x:f>IF(F17="","",IF(I17="Non amortissable",F17,MAX(G17,F17-L17)))</x:f>
        <x:v>18433.333333333336</x:v>
      </x:c>
      <x:c r="N17" s="193" t="str">
        <x:f>IF(F17="","",IF(I17="Non amortissable","Non amortissable",IF(M17&lt;=G17+0.01,"Amorti","En cours")))</x:f>
        <x:v>En cours</x:v>
      </x:c>
    </x:row>
    <x:row r="18" ht="22" customHeight="1">
      <x:c r="A18" s="187" t="str">
        <x:v>IMM-014</x:v>
      </x:c>
      <x:c r="B18" s="187" t="str">
        <x:v>Bureau direction complet</x:v>
      </x:c>
      <x:c r="C18" s="187" t="str">
        <x:v>Mobilier de bureau</x:v>
      </x:c>
      <x:c r="D18" s="188" t="n">
        <x:v>45509</x:v>
      </x:c>
      <x:c r="E18" s="188" t="n">
        <x:v>45512</x:v>
      </x:c>
      <x:c r="F18" s="189" t="n">
        <x:v>4200</x:v>
      </x:c>
      <x:c r="G18" s="189" t="n">
        <x:v>200</x:v>
      </x:c>
      <x:c r="H18" s="190" t="n">
        <x:v>8</x:v>
      </x:c>
      <x:c r="I18" s="187" t="str">
        <x:v>Linéaire</x:v>
      </x:c>
      <x:c r="J18" s="191" t="n">
        <x:f>IF(OR(F18="",H18=""),"",IF(I18="Non amortissable",0,1/H18))</x:f>
        <x:v>0.125</x:v>
      </x:c>
      <x:c r="K18" s="192" t="n">
        <x:f>IF(OR(F18="",H18=""),"",IF(I18="Non amortissable",0,(F18-G18)/H18))</x:f>
        <x:v>500</x:v>
      </x:c>
      <x:c r="L18" s="192" t="n">
        <x:f>IF(OR(E18="",K18=""),"",IF(I18="Non amortissable",0,MIN(F18-G18,K18*MAX(0,YEARFRAC(E18,TODAY())))))</x:f>
        <x:v>986.1111111111112</x:v>
      </x:c>
      <x:c r="M18" s="192" t="n">
        <x:f>IF(F18="","",IF(I18="Non amortissable",F18,MAX(G18,F18-L18)))</x:f>
        <x:v>3213.8888888888887</x:v>
      </x:c>
      <x:c r="N18" s="193" t="str">
        <x:f>IF(F18="","",IF(I18="Non amortissable","Non amortissable",IF(M18&lt;=G18+0.01,"Amorti","En cours")))</x:f>
        <x:v>En cours</x:v>
      </x:c>
    </x:row>
    <x:row r="19" ht="22" customHeight="1">
      <x:c r="A19" s="187" t="str">
        <x:v>IMM-015</x:v>
      </x:c>
      <x:c r="B19" s="187" t="str">
        <x:v>Photocopieur professionnel</x:v>
      </x:c>
      <x:c r="C19" s="187" t="str">
        <x:v>Matériel informatique</x:v>
      </x:c>
      <x:c r="D19" s="188" t="n">
        <x:v>43840</x:v>
      </x:c>
      <x:c r="E19" s="188" t="n">
        <x:v>43845</x:v>
      </x:c>
      <x:c r="F19" s="189" t="n">
        <x:v>7800</x:v>
      </x:c>
      <x:c r="G19" s="189" t="n">
        <x:v>300</x:v>
      </x:c>
      <x:c r="H19" s="190" t="n">
        <x:v>5</x:v>
      </x:c>
      <x:c r="I19" s="187" t="str">
        <x:v>Linéaire</x:v>
      </x:c>
      <x:c r="J19" s="191" t="n">
        <x:f>IF(OR(F19="",H19=""),"",IF(I19="Non amortissable",0,1/H19))</x:f>
        <x:v>0.2</x:v>
      </x:c>
      <x:c r="K19" s="192" t="n">
        <x:f>IF(OR(F19="",H19=""),"",IF(I19="Non amortissable",0,(F19-G19)/H19))</x:f>
        <x:v>1500</x:v>
      </x:c>
      <x:c r="L19" s="192" t="n">
        <x:f>IF(OR(E19="",K19=""),"",IF(I19="Non amortissable",0,MIN(F19-G19,K19*MAX(0,YEARFRAC(E19,TODAY())))))</x:f>
        <x:v>7500</x:v>
      </x:c>
      <x:c r="M19" s="192" t="n">
        <x:f>IF(F19="","",IF(I19="Non amortissable",F19,MAX(G19,F19-L19)))</x:f>
        <x:v>300</x:v>
      </x:c>
      <x:c r="N19" s="193" t="str">
        <x:f>IF(F19="","",IF(I19="Non amortissable","Non amortissable",IF(M19&lt;=G19+0.01,"Amorti","En cours")))</x:f>
        <x:v>Amorti</x:v>
      </x:c>
    </x:row>
    <x:row r="20" ht="22" customHeight="1">
      <x:c r="A20" s="187" t="str">
        <x:v>IMM-016</x:v>
      </x:c>
      <x:c r="B20" s="187" t="str">
        <x:v>Logiciel CRM cloud – droit d’usage</x:v>
      </x:c>
      <x:c r="C20" s="187" t="str">
        <x:v>Logiciel</x:v>
      </x:c>
      <x:c r="D20" s="188" t="n">
        <x:v>45323</x:v>
      </x:c>
      <x:c r="E20" s="188" t="n">
        <x:v>45323</x:v>
      </x:c>
      <x:c r="F20" s="189" t="n">
        <x:v>9000</x:v>
      </x:c>
      <x:c r="G20" s="189" t="n">
        <x:v>0</x:v>
      </x:c>
      <x:c r="H20" s="190" t="n">
        <x:v>3</x:v>
      </x:c>
      <x:c r="I20" s="187" t="str">
        <x:v>Linéaire</x:v>
      </x:c>
      <x:c r="J20" s="191" t="n">
        <x:f>IF(OR(F20="",H20=""),"",IF(I20="Non amortissable",0,1/H20))</x:f>
        <x:v>0.3333333333333333</x:v>
      </x:c>
      <x:c r="K20" s="192" t="n">
        <x:f>IF(OR(F20="",H20=""),"",IF(I20="Non amortissable",0,(F20-G20)/H20))</x:f>
        <x:v>3000</x:v>
      </x:c>
      <x:c r="L20" s="192" t="n">
        <x:f>IF(OR(E20="",K20=""),"",IF(I20="Non amortissable",0,MIN(F20-G20,K20*MAX(0,YEARFRAC(E20,TODAY())))))</x:f>
        <x:v>7475</x:v>
      </x:c>
      <x:c r="M20" s="192" t="n">
        <x:f>IF(F20="","",IF(I20="Non amortissable",F20,MAX(G20,F20-L20)))</x:f>
        <x:v>1525</x:v>
      </x:c>
      <x:c r="N20" s="193" t="str">
        <x:f>IF(F20="","",IF(I20="Non amortissable","Non amortissable",IF(M20&lt;=G20+0.01,"Amorti","En cours")))</x:f>
        <x:v>En cours</x:v>
      </x:c>
    </x:row>
    <x:row r="21" ht="22" customHeight="1">
      <x:c r="A21" s="187" t="str">
        <x:v>IMM-017</x:v>
      </x:c>
      <x:c r="B21" s="187" t="str">
        <x:v>Presse hydraulique</x:v>
      </x:c>
      <x:c r="C21" s="187" t="str">
        <x:v>Machine industrielle</x:v>
      </x:c>
      <x:c r="D21" s="188" t="n">
        <x:v>43573</x:v>
      </x:c>
      <x:c r="E21" s="188" t="n">
        <x:v>43586</x:v>
      </x:c>
      <x:c r="F21" s="189" t="n">
        <x:v>56000</x:v>
      </x:c>
      <x:c r="G21" s="189" t="n">
        <x:v>6000</x:v>
      </x:c>
      <x:c r="H21" s="190" t="n">
        <x:v>10</x:v>
      </x:c>
      <x:c r="I21" s="187" t="str">
        <x:v>Linéaire</x:v>
      </x:c>
      <x:c r="J21" s="191" t="n">
        <x:f>IF(OR(F21="",H21=""),"",IF(I21="Non amortissable",0,1/H21))</x:f>
        <x:v>0.1</x:v>
      </x:c>
      <x:c r="K21" s="192" t="n">
        <x:f>IF(OR(F21="",H21=""),"",IF(I21="Non amortissable",0,(F21-G21)/H21))</x:f>
        <x:v>5000</x:v>
      </x:c>
      <x:c r="L21" s="192" t="n">
        <x:f>IF(OR(E21="",K21=""),"",IF(I21="Non amortissable",0,MIN(F21-G21,K21*MAX(0,YEARFRAC(E21,TODAY())))))</x:f>
        <x:v>36208.33333333333</x:v>
      </x:c>
      <x:c r="M21" s="192" t="n">
        <x:f>IF(F21="","",IF(I21="Non amortissable",F21,MAX(G21,F21-L21)))</x:f>
        <x:v>19791.66666666667</x:v>
      </x:c>
      <x:c r="N21" s="193" t="str">
        <x:f>IF(F21="","",IF(I21="Non amortissable","Non amortissable",IF(M21&lt;=G21+0.01,"Amorti","En cours")))</x:f>
        <x:v>En cours</x:v>
      </x:c>
    </x:row>
    <x:row r="22" ht="22" customHeight="1">
      <x:c r="A22" s="187" t="str">
        <x:v>IMM-018</x:v>
      </x:c>
      <x:c r="B22" s="187" t="str">
        <x:v>Compresseur d’air</x:v>
      </x:c>
      <x:c r="C22" s="187" t="str">
        <x:v>Machine industrielle</x:v>
      </x:c>
      <x:c r="D22" s="188" t="n">
        <x:v>44160</x:v>
      </x:c>
      <x:c r="E22" s="188" t="n">
        <x:v>44166</x:v>
      </x:c>
      <x:c r="F22" s="189" t="n">
        <x:v>17000</x:v>
      </x:c>
      <x:c r="G22" s="189" t="n">
        <x:v>1500</x:v>
      </x:c>
      <x:c r="H22" s="190" t="n">
        <x:v>8</x:v>
      </x:c>
      <x:c r="I22" s="187" t="str">
        <x:v>Linéaire</x:v>
      </x:c>
      <x:c r="J22" s="191" t="n">
        <x:f>IF(OR(F22="",H22=""),"",IF(I22="Non amortissable",0,1/H22))</x:f>
        <x:v>0.125</x:v>
      </x:c>
      <x:c r="K22" s="192" t="n">
        <x:f>IF(OR(F22="",H22=""),"",IF(I22="Non amortissable",0,(F22-G22)/H22))</x:f>
        <x:v>1937.5</x:v>
      </x:c>
      <x:c r="L22" s="192" t="n">
        <x:f>IF(OR(E22="",K22=""),"",IF(I22="Non amortissable",0,MIN(F22-G22,K22*MAX(0,YEARFRAC(E22,TODAY())))))</x:f>
        <x:v>10963.020833333334</x:v>
      </x:c>
      <x:c r="M22" s="192" t="n">
        <x:f>IF(F22="","",IF(I22="Non amortissable",F22,MAX(G22,F22-L22)))</x:f>
        <x:v>6036.979166666666</x:v>
      </x:c>
      <x:c r="N22" s="193" t="str">
        <x:f>IF(F22="","",IF(I22="Non amortissable","Non amortissable",IF(M22&lt;=G22+0.01,"Amorti","En cours")))</x:f>
        <x:v>En cours</x:v>
      </x:c>
    </x:row>
    <x:row r="23" ht="22" customHeight="1">
      <x:c r="A23" s="187" t="str">
        <x:v>IMM-019</x:v>
      </x:c>
      <x:c r="B23" s="187" t="str">
        <x:v>Fourgon commercial Peugeot Expert</x:v>
      </x:c>
      <x:c r="C23" s="187" t="str">
        <x:v>Véhicule</x:v>
      </x:c>
      <x:c r="D23" s="188" t="n">
        <x:v>45371</x:v>
      </x:c>
      <x:c r="E23" s="188" t="n">
        <x:v>45376</x:v>
      </x:c>
      <x:c r="F23" s="189" t="n">
        <x:v>36000</x:v>
      </x:c>
      <x:c r="G23" s="189" t="n">
        <x:v>6000</x:v>
      </x:c>
      <x:c r="H23" s="190" t="n">
        <x:v>5</x:v>
      </x:c>
      <x:c r="I23" s="187" t="str">
        <x:v>Linéaire</x:v>
      </x:c>
      <x:c r="J23" s="191" t="n">
        <x:f>IF(OR(F23="",H23=""),"",IF(I23="Non amortissable",0,1/H23))</x:f>
        <x:v>0.2</x:v>
      </x:c>
      <x:c r="K23" s="192" t="n">
        <x:f>IF(OR(F23="",H23=""),"",IF(I23="Non amortissable",0,(F23-G23)/H23))</x:f>
        <x:v>6000</x:v>
      </x:c>
      <x:c r="L23" s="192" t="n">
        <x:f>IF(OR(E23="",K23=""),"",IF(I23="Non amortissable",0,MIN(F23-G23,K23*MAX(0,YEARFRAC(E23,TODAY())))))</x:f>
        <x:v>14050</x:v>
      </x:c>
      <x:c r="M23" s="192" t="n">
        <x:f>IF(F23="","",IF(I23="Non amortissable",F23,MAX(G23,F23-L23)))</x:f>
        <x:v>21950</x:v>
      </x:c>
      <x:c r="N23" s="193" t="str">
        <x:f>IF(F23="","",IF(I23="Non amortissable","Non amortissable",IF(M23&lt;=G23+0.01,"Amorti","En cours")))</x:f>
        <x:v>En cours</x:v>
      </x:c>
    </x:row>
    <x:row r="24" ht="22" customHeight="1">
      <x:c r="A24" s="187" t="str">
        <x:v>IMM-020</x:v>
      </x:c>
      <x:c r="B24" s="187" t="str">
        <x:v>Terrain dépôt logistique</x:v>
      </x:c>
      <x:c r="C24" s="187" t="str">
        <x:v>Terrain</x:v>
      </x:c>
      <x:c r="D24" s="188" t="n">
        <x:v>44201</x:v>
      </x:c>
      <x:c r="E24" s="188" t="n">
        <x:v>44201</x:v>
      </x:c>
      <x:c r="F24" s="189" t="n">
        <x:v>140000</x:v>
      </x:c>
      <x:c r="G24" s="189" t="n">
        <x:v>140000</x:v>
      </x:c>
      <x:c r="H24" s="190" t="n">
        <x:v>99</x:v>
      </x:c>
      <x:c r="I24" s="187" t="str">
        <x:v>Non amortissable</x:v>
      </x:c>
      <x:c r="J24" s="191" t="n">
        <x:f>IF(OR(F24="",H24=""),"",IF(I24="Non amortissable",0,1/H24))</x:f>
        <x:v>0</x:v>
      </x:c>
      <x:c r="K24" s="192" t="n">
        <x:f>IF(OR(F24="",H24=""),"",IF(I24="Non amortissable",0,(F24-G24)/H24))</x:f>
        <x:v>0</x:v>
      </x:c>
      <x:c r="L24" s="192" t="str">
        <x:f>IF(OR(E24="",K24=""),"",IF(I24="Non amortissable",0,MIN(F24-G24,K24*MAX(0,YEARFRAC(E24,TODAY())))))</x:f>
      </x:c>
      <x:c r="M24" s="192" t="n">
        <x:f>IF(F24="","",IF(I24="Non amortissable",F24,MAX(G24,F24-L24)))</x:f>
        <x:v>140000</x:v>
      </x:c>
      <x:c r="N24" s="193" t="str">
        <x:f>IF(F24="","",IF(I24="Non amortissable","Non amortissable",IF(M24&lt;=G24+0.01,"Amorti","En cours")))</x:f>
        <x:v>Non amortissable</x:v>
      </x:c>
    </x:row>
    <x:row r="25" ht="22" customHeight="1">
      <x:c r="A25" s="187" t="str">
        <x:v>IMM-021</x:v>
      </x:c>
      <x:c r="B25" s="187" t="str">
        <x:v>Bâtiment administratif</x:v>
      </x:c>
      <x:c r="C25" s="187" t="str">
        <x:v>Bâtiment</x:v>
      </x:c>
      <x:c r="D25" s="188" t="n">
        <x:v>43282</x:v>
      </x:c>
      <x:c r="E25" s="188" t="n">
        <x:v>43313</x:v>
      </x:c>
      <x:c r="F25" s="189" t="n">
        <x:v>380000</x:v>
      </x:c>
      <x:c r="G25" s="189" t="n">
        <x:v>50000</x:v>
      </x:c>
      <x:c r="H25" s="190" t="n">
        <x:v>25</x:v>
      </x:c>
      <x:c r="I25" s="187" t="str">
        <x:v>Linéaire</x:v>
      </x:c>
      <x:c r="J25" s="191" t="n">
        <x:f>IF(OR(F25="",H25=""),"",IF(I25="Non amortissable",0,1/H25))</x:f>
        <x:v>0.04</x:v>
      </x:c>
      <x:c r="K25" s="192" t="n">
        <x:f>IF(OR(F25="",H25=""),"",IF(I25="Non amortissable",0,(F25-G25)/H25))</x:f>
        <x:v>13200</x:v>
      </x:c>
      <x:c r="L25" s="192" t="n">
        <x:f>IF(OR(E25="",K25=""),"",IF(I25="Non amortissable",0,MIN(F25-G25,K25*MAX(0,YEARFRAC(E25,TODAY())))))</x:f>
        <x:v>105490</x:v>
      </x:c>
      <x:c r="M25" s="192" t="n">
        <x:f>IF(F25="","",IF(I25="Non amortissable",F25,MAX(G25,F25-L25)))</x:f>
        <x:v>274510</x:v>
      </x:c>
      <x:c r="N25" s="193" t="str">
        <x:f>IF(F25="","",IF(I25="Non amortissable","Non amortissable",IF(M25&lt;=G25+0.01,"Amorti","En cours")))</x:f>
        <x:v>En cours</x:v>
      </x:c>
    </x:row>
    <x:row r="26" ht="22" customHeight="1">
      <x:c r="A26" s="187" t="str">
        <x:v>IMM-022</x:v>
      </x:c>
      <x:c r="B26" s="187" t="str">
        <x:v>Aménagement bureaux open space</x:v>
      </x:c>
      <x:c r="C26" s="187" t="str">
        <x:v>Agencement</x:v>
      </x:c>
      <x:c r="D26" s="188" t="n">
        <x:v>45184</x:v>
      </x:c>
      <x:c r="E26" s="188" t="n">
        <x:v>45200</x:v>
      </x:c>
      <x:c r="F26" s="189" t="n">
        <x:v>42000</x:v>
      </x:c>
      <x:c r="G26" s="189" t="n">
        <x:v>2000</x:v>
      </x:c>
      <x:c r="H26" s="190" t="n">
        <x:v>10</x:v>
      </x:c>
      <x:c r="I26" s="187" t="str">
        <x:v>Linéaire</x:v>
      </x:c>
      <x:c r="J26" s="191" t="n">
        <x:f>IF(OR(F26="",H26=""),"",IF(I26="Non amortissable",0,1/H26))</x:f>
        <x:v>0.1</x:v>
      </x:c>
      <x:c r="K26" s="192" t="n">
        <x:f>IF(OR(F26="",H26=""),"",IF(I26="Non amortissable",0,(F26-G26)/H26))</x:f>
        <x:v>4000</x:v>
      </x:c>
      <x:c r="L26" s="192" t="n">
        <x:f>IF(OR(E26="",K26=""),"",IF(I26="Non amortissable",0,MIN(F26-G26,K26*MAX(0,YEARFRAC(E26,TODAY())))))</x:f>
        <x:v>11300</x:v>
      </x:c>
      <x:c r="M26" s="192" t="n">
        <x:f>IF(F26="","",IF(I26="Non amortissable",F26,MAX(G26,F26-L26)))</x:f>
        <x:v>30700</x:v>
      </x:c>
      <x:c r="N26" s="193" t="str">
        <x:f>IF(F26="","",IF(I26="Non amortissable","Non amortissable",IF(M26&lt;=G26+0.01,"Amorti","En cours")))</x:f>
        <x:v>En cours</x:v>
      </x:c>
    </x:row>
    <x:row r="27" ht="22" customHeight="1">
      <x:c r="A27" s="187" t="str">
        <x:v>IMM-023</x:v>
      </x:c>
      <x:c r="B27" s="187" t="str">
        <x:v>Matériel de laboratoire HPLC</x:v>
      </x:c>
      <x:c r="C27" s="187" t="str">
        <x:v>Matériel de laboratoire</x:v>
      </x:c>
      <x:c r="D27" s="188" t="n">
        <x:v>44900</x:v>
      </x:c>
      <x:c r="E27" s="188" t="n">
        <x:v>44928</x:v>
      </x:c>
      <x:c r="F27" s="189" t="n">
        <x:v>95000</x:v>
      </x:c>
      <x:c r="G27" s="189" t="n">
        <x:v>10000</x:v>
      </x:c>
      <x:c r="H27" s="190" t="n">
        <x:v>10</x:v>
      </x:c>
      <x:c r="I27" s="187" t="str">
        <x:v>Linéaire</x:v>
      </x:c>
      <x:c r="J27" s="191" t="n">
        <x:f>IF(OR(F27="",H27=""),"",IF(I27="Non amortissable",0,1/H27))</x:f>
        <x:v>0.1</x:v>
      </x:c>
      <x:c r="K27" s="192" t="n">
        <x:f>IF(OR(F27="",H27=""),"",IF(I27="Non amortissable",0,(F27-G27)/H27))</x:f>
        <x:v>8500</x:v>
      </x:c>
      <x:c r="L27" s="192" t="n">
        <x:f>IF(OR(E27="",K27=""),"",IF(I27="Non amortissable",0,MIN(F27-G27,K27*MAX(0,YEARFRAC(E27,TODAY())))))</x:f>
        <x:v>30363.88888888889</x:v>
      </x:c>
      <x:c r="M27" s="192" t="n">
        <x:f>IF(F27="","",IF(I27="Non amortissable",F27,MAX(G27,F27-L27)))</x:f>
        <x:v>64636.11111111111</x:v>
      </x:c>
      <x:c r="N27" s="193" t="str">
        <x:f>IF(F27="","",IF(I27="Non amortissable","Non amortissable",IF(M27&lt;=G27+0.01,"Amorti","En cours")))</x:f>
        <x:v>En cours</x:v>
      </x:c>
    </x:row>
    <x:row r="28" ht="22" customHeight="1">
      <x:c r="A28" s="187" t="str">
        <x:v>IMM-024</x:v>
      </x:c>
      <x:c r="B28" s="187" t="str">
        <x:v>Balance analytique de précision</x:v>
      </x:c>
      <x:c r="C28" s="187" t="str">
        <x:v>Matériel de laboratoire</x:v>
      </x:c>
      <x:c r="D28" s="188" t="n">
        <x:v>45453</x:v>
      </x:c>
      <x:c r="E28" s="188" t="n">
        <x:v>45455</x:v>
      </x:c>
      <x:c r="F28" s="189" t="n">
        <x:v>6800</x:v>
      </x:c>
      <x:c r="G28" s="189" t="n">
        <x:v>300</x:v>
      </x:c>
      <x:c r="H28" s="190" t="n">
        <x:v>5</x:v>
      </x:c>
      <x:c r="I28" s="187" t="str">
        <x:v>Linéaire</x:v>
      </x:c>
      <x:c r="J28" s="191" t="n">
        <x:f>IF(OR(F28="",H28=""),"",IF(I28="Non amortissable",0,1/H28))</x:f>
        <x:v>0.2</x:v>
      </x:c>
      <x:c r="K28" s="192" t="n">
        <x:f>IF(OR(F28="",H28=""),"",IF(I28="Non amortissable",0,(F28-G28)/H28))</x:f>
        <x:v>1300</x:v>
      </x:c>
      <x:c r="L28" s="192" t="n">
        <x:f>IF(OR(E28="",K28=""),"",IF(I28="Non amortissable",0,MIN(F28-G28,K28*MAX(0,YEARFRAC(E28,TODAY())))))</x:f>
        <x:v>2766.1111111111113</x:v>
      </x:c>
      <x:c r="M28" s="192" t="n">
        <x:f>IF(F28="","",IF(I28="Non amortissable",F28,MAX(G28,F28-L28)))</x:f>
        <x:v>4033.8888888888887</x:v>
      </x:c>
      <x:c r="N28" s="193" t="str">
        <x:f>IF(F28="","",IF(I28="Non amortissable","Non amortissable",IF(M28&lt;=G28+0.01,"Amorti","En cours")))</x:f>
        <x:v>En cours</x:v>
      </x:c>
    </x:row>
    <x:row r="29" ht="22" customHeight="1">
      <x:c r="A29" s="187" t="str">
        <x:v>IMM-025</x:v>
      </x:c>
      <x:c r="B29" s="187" t="str">
        <x:v>Téléphones professionnels</x:v>
      </x:c>
      <x:c r="C29" s="187" t="str">
        <x:v>Matériel informatique</x:v>
      </x:c>
      <x:c r="D29" s="188" t="n">
        <x:v>45667</x:v>
      </x:c>
      <x:c r="E29" s="188" t="n">
        <x:v>45672</x:v>
      </x:c>
      <x:c r="F29" s="189" t="n">
        <x:v>5400</x:v>
      </x:c>
      <x:c r="G29" s="189" t="n">
        <x:v>400</x:v>
      </x:c>
      <x:c r="H29" s="190" t="n">
        <x:v>3</x:v>
      </x:c>
      <x:c r="I29" s="187" t="str">
        <x:v>Linéaire</x:v>
      </x:c>
      <x:c r="J29" s="191" t="n">
        <x:f>IF(OR(F29="",H29=""),"",IF(I29="Non amortissable",0,1/H29))</x:f>
        <x:v>0.3333333333333333</x:v>
      </x:c>
      <x:c r="K29" s="192" t="n">
        <x:f>IF(OR(F29="",H29=""),"",IF(I29="Non amortissable",0,(F29-G29)/H29))</x:f>
        <x:v>1666.6666666666667</x:v>
      </x:c>
      <x:c r="L29" s="192" t="n">
        <x:f>IF(OR(E29="",K29=""),"",IF(I29="Non amortissable",0,MIN(F29-G29,K29*MAX(0,YEARFRAC(E29,TODAY())))))</x:f>
        <x:v>2560.1851851851857</x:v>
      </x:c>
      <x:c r="M29" s="192" t="n">
        <x:f>IF(F29="","",IF(I29="Non amortissable",F29,MAX(G29,F29-L29)))</x:f>
        <x:v>2839.8148148148143</x:v>
      </x:c>
      <x:c r="N29" s="193" t="str">
        <x:f>IF(F29="","",IF(I29="Non amortissable","Non amortissable",IF(M29&lt;=G29+0.01,"Amorti","En cours")))</x:f>
        <x:v>En cours</x:v>
      </x:c>
    </x:row>
    <x:row r="30" ht="22" customHeight="1">
      <x:c r="A30" s="187" t="str">
        <x:v>IMM-026</x:v>
      </x:c>
      <x:c r="B30" s="187" t="str">
        <x:v>Stand d’exposition modulaire</x:v>
      </x:c>
      <x:c r="C30" s="187" t="str">
        <x:v>Agencement</x:v>
      </x:c>
      <x:c r="D30" s="188" t="n">
        <x:v>44986</x:v>
      </x:c>
      <x:c r="E30" s="188" t="n">
        <x:v>45000</x:v>
      </x:c>
      <x:c r="F30" s="189" t="n">
        <x:v>12500</x:v>
      </x:c>
      <x:c r="G30" s="189" t="n">
        <x:v>1000</x:v>
      </x:c>
      <x:c r="H30" s="190" t="n">
        <x:v>5</x:v>
      </x:c>
      <x:c r="I30" s="187" t="str">
        <x:v>Linéaire</x:v>
      </x:c>
      <x:c r="J30" s="191" t="n">
        <x:f>IF(OR(F30="",H30=""),"",IF(I30="Non amortissable",0,1/H30))</x:f>
        <x:v>0.2</x:v>
      </x:c>
      <x:c r="K30" s="192" t="n">
        <x:f>IF(OR(F30="",H30=""),"",IF(I30="Non amortissable",0,(F30-G30)/H30))</x:f>
        <x:v>2300</x:v>
      </x:c>
      <x:c r="L30" s="192" t="n">
        <x:f>IF(OR(E30="",K30=""),"",IF(I30="Non amortissable",0,MIN(F30-G30,K30*MAX(0,YEARFRAC(E30,TODAY())))))</x:f>
        <x:v>7749.722222222223</x:v>
      </x:c>
      <x:c r="M30" s="192" t="n">
        <x:f>IF(F30="","",IF(I30="Non amortissable",F30,MAX(G30,F30-L30)))</x:f>
        <x:v>4750.277777777777</x:v>
      </x:c>
      <x:c r="N30" s="193" t="str">
        <x:f>IF(F30="","",IF(I30="Non amortissable","Non amortissable",IF(M30&lt;=G30+0.01,"Amorti","En cours")))</x:f>
        <x:v>En cours</x:v>
      </x:c>
    </x:row>
    <x:row r="31" ht="22" customHeight="1">
      <x:c r="A31" s="187" t="str">
        <x:v>IMM-027</x:v>
      </x:c>
      <x:c r="B31" s="187" t="str">
        <x:v>Équipement de cuisine collective</x:v>
      </x:c>
      <x:c r="C31" s="187" t="str">
        <x:v>Matériel professionnel</x:v>
      </x:c>
      <x:c r="D31" s="188" t="n">
        <x:v>44410</x:v>
      </x:c>
      <x:c r="E31" s="188" t="n">
        <x:v>44423</x:v>
      </x:c>
      <x:c r="F31" s="189" t="n">
        <x:v>48000</x:v>
      </x:c>
      <x:c r="G31" s="189" t="n">
        <x:v>4000</x:v>
      </x:c>
      <x:c r="H31" s="190" t="n">
        <x:v>10</x:v>
      </x:c>
      <x:c r="I31" s="187" t="str">
        <x:v>Linéaire</x:v>
      </x:c>
      <x:c r="J31" s="191" t="n">
        <x:f>IF(OR(F31="",H31=""),"",IF(I31="Non amortissable",0,1/H31))</x:f>
        <x:v>0.1</x:v>
      </x:c>
      <x:c r="K31" s="192" t="n">
        <x:f>IF(OR(F31="",H31=""),"",IF(I31="Non amortissable",0,(F31-G31)/H31))</x:f>
        <x:v>4400</x:v>
      </x:c>
      <x:c r="L31" s="192" t="n">
        <x:f>IF(OR(E31="",K31=""),"",IF(I31="Non amortissable",0,MIN(F31-G31,K31*MAX(0,YEARFRAC(E31,TODAY())))))</x:f>
        <x:v>21792.222222222223</x:v>
      </x:c>
      <x:c r="M31" s="192" t="n">
        <x:f>IF(F31="","",IF(I31="Non amortissable",F31,MAX(G31,F31-L31)))</x:f>
        <x:v>26207.777777777777</x:v>
      </x:c>
      <x:c r="N31" s="193" t="str">
        <x:f>IF(F31="","",IF(I31="Non amortissable","Non amortissable",IF(M31&lt;=G31+0.01,"Amorti","En cours")))</x:f>
        <x:v>En cours</x:v>
      </x:c>
    </x:row>
    <x:row r="32" ht="22" customHeight="1">
      <x:c r="A32" s="187" t="str">
        <x:v>IMM-028</x:v>
      </x:c>
      <x:c r="B32" s="187" t="str">
        <x:v>Système de contrôle d’accès</x:v>
      </x:c>
      <x:c r="C32" s="187" t="str">
        <x:v>Matériel de sécurité</x:v>
      </x:c>
      <x:c r="D32" s="188" t="n">
        <x:v>45575</x:v>
      </x:c>
      <x:c r="E32" s="188" t="n">
        <x:v>45585</x:v>
      </x:c>
      <x:c r="F32" s="189" t="n">
        <x:v>14500</x:v>
      </x:c>
      <x:c r="G32" s="189" t="n">
        <x:v>500</x:v>
      </x:c>
      <x:c r="H32" s="190" t="n">
        <x:v>7</x:v>
      </x:c>
      <x:c r="I32" s="187" t="str">
        <x:v>Linéaire</x:v>
      </x:c>
      <x:c r="J32" s="191" t="n">
        <x:f>IF(OR(F32="",H32=""),"",IF(I32="Non amortissable",0,1/H32))</x:f>
        <x:v>0.14285714285714285</x:v>
      </x:c>
      <x:c r="K32" s="192" t="n">
        <x:f>IF(OR(F32="",H32=""),"",IF(I32="Non amortissable",0,(F32-G32)/H32))</x:f>
        <x:v>2000</x:v>
      </x:c>
      <x:c r="L32" s="192" t="n">
        <x:f>IF(OR(E32="",K32=""),"",IF(I32="Non amortissable",0,MIN(F32-G32,K32*MAX(0,YEARFRAC(E32,TODAY())))))</x:f>
        <x:v>3544.4444444444443</x:v>
      </x:c>
      <x:c r="M32" s="192" t="n">
        <x:f>IF(F32="","",IF(I32="Non amortissable",F32,MAX(G32,F32-L32)))</x:f>
        <x:v>10955.555555555555</x:v>
      </x:c>
      <x:c r="N32" s="193" t="str">
        <x:f>IF(F32="","",IF(I32="Non amortissable","Non amortissable",IF(M32&lt;=G32+0.01,"Amorti","En cours")))</x:f>
        <x:v>En cours</x:v>
      </x:c>
    </x:row>
    <x:row r="33" ht="22" customHeight="1">
      <x:c r="A33" s="187" t="str">
        <x:v>IMM-029</x:v>
      </x:c>
      <x:c r="B33" s="187" t="str">
        <x:v>Outillage spécialisé atelier</x:v>
      </x:c>
      <x:c r="C33" s="187" t="str">
        <x:v>Outillage</x:v>
      </x:c>
      <x:c r="D33" s="188" t="n">
        <x:v>44693</x:v>
      </x:c>
      <x:c r="E33" s="188" t="n">
        <x:v>44696</x:v>
      </x:c>
      <x:c r="F33" s="189" t="n">
        <x:v>11000</x:v>
      </x:c>
      <x:c r="G33" s="189" t="n">
        <x:v>500</x:v>
      </x:c>
      <x:c r="H33" s="190" t="n">
        <x:v>5</x:v>
      </x:c>
      <x:c r="I33" s="187" t="str">
        <x:v>Linéaire</x:v>
      </x:c>
      <x:c r="J33" s="191" t="n">
        <x:f>IF(OR(F33="",H33=""),"",IF(I33="Non amortissable",0,1/H33))</x:f>
        <x:v>0.2</x:v>
      </x:c>
      <x:c r="K33" s="192" t="n">
        <x:f>IF(OR(F33="",H33=""),"",IF(I33="Non amortissable",0,(F33-G33)/H33))</x:f>
        <x:v>2100</x:v>
      </x:c>
      <x:c r="L33" s="192" t="n">
        <x:f>IF(OR(E33="",K33=""),"",IF(I33="Non amortissable",0,MIN(F33-G33,K33*MAX(0,YEARFRAC(E33,TODAY())))))</x:f>
        <x:v>8825.833333333332</x:v>
      </x:c>
      <x:c r="M33" s="192" t="n">
        <x:f>IF(F33="","",IF(I33="Non amortissable",F33,MAX(G33,F33-L33)))</x:f>
        <x:v>2174.166666666668</x:v>
      </x:c>
      <x:c r="N33" s="193" t="str">
        <x:f>IF(F33="","",IF(I33="Non amortissable","Non amortissable",IF(M33&lt;=G33+0.01,"Amorti","En cours")))</x:f>
        <x:v>En cours</x:v>
      </x:c>
    </x:row>
    <x:row r="34" ht="22" customHeight="1">
      <x:c r="A34" s="187" t="str">
        <x:v>IMM-030</x:v>
      </x:c>
      <x:c r="B34" s="187" t="str">
        <x:v>Brevet et frais de dépôt</x:v>
      </x:c>
      <x:c r="C34" s="187" t="str">
        <x:v>Immobilisation incorporelle</x:v>
      </x:c>
      <x:c r="D34" s="188" t="n">
        <x:v>45110</x:v>
      </x:c>
      <x:c r="E34" s="188" t="n">
        <x:v>45110</x:v>
      </x:c>
      <x:c r="F34" s="189" t="n">
        <x:v>25000</x:v>
      </x:c>
      <x:c r="G34" s="189" t="n">
        <x:v>0</x:v>
      </x:c>
      <x:c r="H34" s="190" t="n">
        <x:v>10</x:v>
      </x:c>
      <x:c r="I34" s="187" t="str">
        <x:v>Linéaire</x:v>
      </x:c>
      <x:c r="J34" s="191" t="n">
        <x:f>IF(OR(F34="",H34=""),"",IF(I34="Non amortissable",0,1/H34))</x:f>
        <x:v>0.1</x:v>
      </x:c>
      <x:c r="K34" s="192" t="n">
        <x:f>IF(OR(F34="",H34=""),"",IF(I34="Non amortissable",0,(F34-G34)/H34))</x:f>
        <x:v>2500</x:v>
      </x:c>
      <x:c r="L34" s="192" t="n">
        <x:f>IF(OR(E34="",K34=""),"",IF(I34="Non amortissable",0,MIN(F34-G34,K34*MAX(0,YEARFRAC(E34,TODAY())))))</x:f>
        <x:v>7673.611111111111</x:v>
      </x:c>
      <x:c r="M34" s="192" t="n">
        <x:f>IF(F34="","",IF(I34="Non amortissable",F34,MAX(G34,F34-L34)))</x:f>
        <x:v>17326.38888888889</x:v>
      </x:c>
      <x:c r="N34" s="193" t="str">
        <x:f>IF(F34="","",IF(I34="Non amortissable","Non amortissable",IF(M34&lt;=G34+0.01,"Amorti","En cours")))</x:f>
        <x:v>En cours</x:v>
      </x:c>
    </x:row>
    <x:row r="35" ht="22" customHeight="1">
      <x:c r="A35" s="187"/>
      <x:c r="B35" s="187"/>
      <x:c r="C35" s="187"/>
      <x:c r="D35" s="188"/>
      <x:c r="E35" s="188"/>
      <x:c r="F35" s="189"/>
      <x:c r="G35" s="189"/>
      <x:c r="H35" s="190"/>
      <x:c r="I35" s="187"/>
      <x:c r="J35" s="191" t="str">
        <x:f>IF(OR(F35="",H35=""),"",IF(I35="Non amortissable",0,1/H35))</x:f>
      </x:c>
      <x:c r="K35" s="192" t="str">
        <x:f>IF(OR(F35="",H35=""),"",IF(I35="Non amortissable",0,(F35-G35)/H35))</x:f>
      </x:c>
      <x:c r="L35" s="192" t="str">
        <x:f>IF(OR(E35="",K35=""),"",IF(I35="Non amortissable",0,MIN(F35-G35,K35*MAX(0,YEARFRAC(E35,TODAY())))))</x:f>
      </x:c>
      <x:c r="M35" s="192" t="str">
        <x:f>IF(F35="","",IF(I35="Non amortissable",F35,MAX(G35,F35-L35)))</x:f>
      </x:c>
      <x:c r="N35" s="193" t="str">
        <x:f>IF(F35="","",IF(I35="Non amortissable","Non amortissable",IF(M35&lt;=G35+0.01,"Amorti","En cours")))</x:f>
      </x:c>
    </x:row>
    <x:row r="36" ht="22" customHeight="1">
      <x:c r="A36" s="187"/>
      <x:c r="B36" s="187"/>
      <x:c r="C36" s="187"/>
      <x:c r="D36" s="188"/>
      <x:c r="E36" s="188"/>
      <x:c r="F36" s="189"/>
      <x:c r="G36" s="189"/>
      <x:c r="H36" s="190"/>
      <x:c r="I36" s="187"/>
      <x:c r="J36" s="191" t="str">
        <x:f>IF(OR(F36="",H36=""),"",IF(I36="Non amortissable",0,1/H36))</x:f>
      </x:c>
      <x:c r="K36" s="192" t="str">
        <x:f>IF(OR(F36="",H36=""),"",IF(I36="Non amortissable",0,(F36-G36)/H36))</x:f>
      </x:c>
      <x:c r="L36" s="192" t="str">
        <x:f>IF(OR(E36="",K36=""),"",IF(I36="Non amortissable",0,MIN(F36-G36,K36*MAX(0,YEARFRAC(E36,TODAY())))))</x:f>
      </x:c>
      <x:c r="M36" s="192" t="str">
        <x:f>IF(F36="","",IF(I36="Non amortissable",F36,MAX(G36,F36-L36)))</x:f>
      </x:c>
      <x:c r="N36" s="193" t="str">
        <x:f>IF(F36="","",IF(I36="Non amortissable","Non amortissable",IF(M36&lt;=G36+0.01,"Amorti","En cours")))</x:f>
      </x:c>
    </x:row>
    <x:row r="37" ht="22" customHeight="1">
      <x:c r="A37" s="187"/>
      <x:c r="B37" s="187"/>
      <x:c r="C37" s="187"/>
      <x:c r="D37" s="188"/>
      <x:c r="E37" s="188"/>
      <x:c r="F37" s="189"/>
      <x:c r="G37" s="189"/>
      <x:c r="H37" s="190"/>
      <x:c r="I37" s="187"/>
      <x:c r="J37" s="191" t="str">
        <x:f>IF(OR(F37="",H37=""),"",IF(I37="Non amortissable",0,1/H37))</x:f>
      </x:c>
      <x:c r="K37" s="192" t="str">
        <x:f>IF(OR(F37="",H37=""),"",IF(I37="Non amortissable",0,(F37-G37)/H37))</x:f>
      </x:c>
      <x:c r="L37" s="192" t="str">
        <x:f>IF(OR(E37="",K37=""),"",IF(I37="Non amortissable",0,MIN(F37-G37,K37*MAX(0,YEARFRAC(E37,TODAY())))))</x:f>
      </x:c>
      <x:c r="M37" s="192" t="str">
        <x:f>IF(F37="","",IF(I37="Non amortissable",F37,MAX(G37,F37-L37)))</x:f>
      </x:c>
      <x:c r="N37" s="193" t="str">
        <x:f>IF(F37="","",IF(I37="Non amortissable","Non amortissable",IF(M37&lt;=G37+0.01,"Amorti","En cours")))</x:f>
      </x:c>
    </x:row>
    <x:row r="38" ht="22" customHeight="1">
      <x:c r="A38" s="187"/>
      <x:c r="B38" s="187"/>
      <x:c r="C38" s="187"/>
      <x:c r="D38" s="188"/>
      <x:c r="E38" s="188"/>
      <x:c r="F38" s="189"/>
      <x:c r="G38" s="189"/>
      <x:c r="H38" s="190"/>
      <x:c r="I38" s="187"/>
      <x:c r="J38" s="191" t="str">
        <x:f>IF(OR(F38="",H38=""),"",IF(I38="Non amortissable",0,1/H38))</x:f>
      </x:c>
      <x:c r="K38" s="192" t="str">
        <x:f>IF(OR(F38="",H38=""),"",IF(I38="Non amortissable",0,(F38-G38)/H38))</x:f>
      </x:c>
      <x:c r="L38" s="192" t="str">
        <x:f>IF(OR(E38="",K38=""),"",IF(I38="Non amortissable",0,MIN(F38-G38,K38*MAX(0,YEARFRAC(E38,TODAY())))))</x:f>
      </x:c>
      <x:c r="M38" s="192" t="str">
        <x:f>IF(F38="","",IF(I38="Non amortissable",F38,MAX(G38,F38-L38)))</x:f>
      </x:c>
      <x:c r="N38" s="193" t="str">
        <x:f>IF(F38="","",IF(I38="Non amortissable","Non amortissable",IF(M38&lt;=G38+0.01,"Amorti","En cours")))</x:f>
      </x:c>
    </x:row>
    <x:row r="39" ht="22" customHeight="1">
      <x:c r="A39" s="187"/>
      <x:c r="B39" s="187"/>
      <x:c r="C39" s="187"/>
      <x:c r="D39" s="188"/>
      <x:c r="E39" s="188"/>
      <x:c r="F39" s="189"/>
      <x:c r="G39" s="189"/>
      <x:c r="H39" s="190"/>
      <x:c r="I39" s="187"/>
      <x:c r="J39" s="191" t="str">
        <x:f>IF(OR(F39="",H39=""),"",IF(I39="Non amortissable",0,1/H39))</x:f>
      </x:c>
      <x:c r="K39" s="192" t="str">
        <x:f>IF(OR(F39="",H39=""),"",IF(I39="Non amortissable",0,(F39-G39)/H39))</x:f>
      </x:c>
      <x:c r="L39" s="192" t="str">
        <x:f>IF(OR(E39="",K39=""),"",IF(I39="Non amortissable",0,MIN(F39-G39,K39*MAX(0,YEARFRAC(E39,TODAY())))))</x:f>
      </x:c>
      <x:c r="M39" s="192" t="str">
        <x:f>IF(F39="","",IF(I39="Non amortissable",F39,MAX(G39,F39-L39)))</x:f>
      </x:c>
      <x:c r="N39" s="193" t="str">
        <x:f>IF(F39="","",IF(I39="Non amortissable","Non amortissable",IF(M39&lt;=G39+0.01,"Amorti","En cours")))</x:f>
      </x:c>
    </x:row>
    <x:row r="40" ht="22" customHeight="1">
      <x:c r="A40" s="187"/>
      <x:c r="B40" s="187"/>
      <x:c r="C40" s="187"/>
      <x:c r="D40" s="188"/>
      <x:c r="E40" s="188"/>
      <x:c r="F40" s="189"/>
      <x:c r="G40" s="189"/>
      <x:c r="H40" s="190"/>
      <x:c r="I40" s="187"/>
      <x:c r="J40" s="191" t="str">
        <x:f>IF(OR(F40="",H40=""),"",IF(I40="Non amortissable",0,1/H40))</x:f>
      </x:c>
      <x:c r="K40" s="192" t="str">
        <x:f>IF(OR(F40="",H40=""),"",IF(I40="Non amortissable",0,(F40-G40)/H40))</x:f>
      </x:c>
      <x:c r="L40" s="192" t="str">
        <x:f>IF(OR(E40="",K40=""),"",IF(I40="Non amortissable",0,MIN(F40-G40,K40*MAX(0,YEARFRAC(E40,TODAY())))))</x:f>
      </x:c>
      <x:c r="M40" s="192" t="str">
        <x:f>IF(F40="","",IF(I40="Non amortissable",F40,MAX(G40,F40-L40)))</x:f>
      </x:c>
      <x:c r="N40" s="193" t="str">
        <x:f>IF(F40="","",IF(I40="Non amortissable","Non amortissable",IF(M40&lt;=G40+0.01,"Amorti","En cours")))</x:f>
      </x:c>
    </x:row>
    <x:row r="41" ht="22" customHeight="1">
      <x:c r="A41" s="187"/>
      <x:c r="B41" s="187"/>
      <x:c r="C41" s="187"/>
      <x:c r="D41" s="188"/>
      <x:c r="E41" s="188"/>
      <x:c r="F41" s="189"/>
      <x:c r="G41" s="189"/>
      <x:c r="H41" s="190"/>
      <x:c r="I41" s="187"/>
      <x:c r="J41" s="191" t="str">
        <x:f>IF(OR(F41="",H41=""),"",IF(I41="Non amortissable",0,1/H41))</x:f>
      </x:c>
      <x:c r="K41" s="192" t="str">
        <x:f>IF(OR(F41="",H41=""),"",IF(I41="Non amortissable",0,(F41-G41)/H41))</x:f>
      </x:c>
      <x:c r="L41" s="192" t="str">
        <x:f>IF(OR(E41="",K41=""),"",IF(I41="Non amortissable",0,MIN(F41-G41,K41*MAX(0,YEARFRAC(E41,TODAY())))))</x:f>
      </x:c>
      <x:c r="M41" s="192" t="str">
        <x:f>IF(F41="","",IF(I41="Non amortissable",F41,MAX(G41,F41-L41)))</x:f>
      </x:c>
      <x:c r="N41" s="193" t="str">
        <x:f>IF(F41="","",IF(I41="Non amortissable","Non amortissable",IF(M41&lt;=G41+0.01,"Amorti","En cours")))</x:f>
      </x:c>
    </x:row>
    <x:row r="42" ht="22" customHeight="1">
      <x:c r="A42" s="187"/>
      <x:c r="B42" s="187"/>
      <x:c r="C42" s="187"/>
      <x:c r="D42" s="188"/>
      <x:c r="E42" s="188"/>
      <x:c r="F42" s="189"/>
      <x:c r="G42" s="189"/>
      <x:c r="H42" s="190"/>
      <x:c r="I42" s="187"/>
      <x:c r="J42" s="191" t="str">
        <x:f>IF(OR(F42="",H42=""),"",IF(I42="Non amortissable",0,1/H42))</x:f>
      </x:c>
      <x:c r="K42" s="192" t="str">
        <x:f>IF(OR(F42="",H42=""),"",IF(I42="Non amortissable",0,(F42-G42)/H42))</x:f>
      </x:c>
      <x:c r="L42" s="192" t="str">
        <x:f>IF(OR(E42="",K42=""),"",IF(I42="Non amortissable",0,MIN(F42-G42,K42*MAX(0,YEARFRAC(E42,TODAY())))))</x:f>
      </x:c>
      <x:c r="M42" s="192" t="str">
        <x:f>IF(F42="","",IF(I42="Non amortissable",F42,MAX(G42,F42-L42)))</x:f>
      </x:c>
      <x:c r="N42" s="193" t="str">
        <x:f>IF(F42="","",IF(I42="Non amortissable","Non amortissable",IF(M42&lt;=G42+0.01,"Amorti","En cours")))</x:f>
      </x:c>
    </x:row>
    <x:row r="43" ht="22" customHeight="1">
      <x:c r="A43" s="187"/>
      <x:c r="B43" s="187"/>
      <x:c r="C43" s="187"/>
      <x:c r="D43" s="188"/>
      <x:c r="E43" s="188"/>
      <x:c r="F43" s="189"/>
      <x:c r="G43" s="189"/>
      <x:c r="H43" s="190"/>
      <x:c r="I43" s="187"/>
      <x:c r="J43" s="191" t="str">
        <x:f>IF(OR(F43="",H43=""),"",IF(I43="Non amortissable",0,1/H43))</x:f>
      </x:c>
      <x:c r="K43" s="192" t="str">
        <x:f>IF(OR(F43="",H43=""),"",IF(I43="Non amortissable",0,(F43-G43)/H43))</x:f>
      </x:c>
      <x:c r="L43" s="192" t="str">
        <x:f>IF(OR(E43="",K43=""),"",IF(I43="Non amortissable",0,MIN(F43-G43,K43*MAX(0,YEARFRAC(E43,TODAY())))))</x:f>
      </x:c>
      <x:c r="M43" s="192" t="str">
        <x:f>IF(F43="","",IF(I43="Non amortissable",F43,MAX(G43,F43-L43)))</x:f>
      </x:c>
      <x:c r="N43" s="193" t="str">
        <x:f>IF(F43="","",IF(I43="Non amortissable","Non amortissable",IF(M43&lt;=G43+0.01,"Amorti","En cours")))</x:f>
      </x:c>
    </x:row>
    <x:row r="44" ht="22" customHeight="1">
      <x:c r="A44" s="187"/>
      <x:c r="B44" s="187"/>
      <x:c r="C44" s="187"/>
      <x:c r="D44" s="188"/>
      <x:c r="E44" s="188"/>
      <x:c r="F44" s="189"/>
      <x:c r="G44" s="189"/>
      <x:c r="H44" s="190"/>
      <x:c r="I44" s="187"/>
      <x:c r="J44" s="191" t="str">
        <x:f>IF(OR(F44="",H44=""),"",IF(I44="Non amortissable",0,1/H44))</x:f>
      </x:c>
      <x:c r="K44" s="192" t="str">
        <x:f>IF(OR(F44="",H44=""),"",IF(I44="Non amortissable",0,(F44-G44)/H44))</x:f>
      </x:c>
      <x:c r="L44" s="192" t="str">
        <x:f>IF(OR(E44="",K44=""),"",IF(I44="Non amortissable",0,MIN(F44-G44,K44*MAX(0,YEARFRAC(E44,TODAY())))))</x:f>
      </x:c>
      <x:c r="M44" s="192" t="str">
        <x:f>IF(F44="","",IF(I44="Non amortissable",F44,MAX(G44,F44-L44)))</x:f>
      </x:c>
      <x:c r="N44" s="193" t="str">
        <x:f>IF(F44="","",IF(I44="Non amortissable","Non amortissable",IF(M44&lt;=G44+0.01,"Amorti","En cours")))</x:f>
      </x:c>
    </x:row>
    <x:row r="45" ht="22" customHeight="1">
      <x:c r="A45" s="187"/>
      <x:c r="B45" s="187"/>
      <x:c r="C45" s="187"/>
      <x:c r="D45" s="188"/>
      <x:c r="E45" s="188"/>
      <x:c r="F45" s="189"/>
      <x:c r="G45" s="189"/>
      <x:c r="H45" s="190"/>
      <x:c r="I45" s="187"/>
      <x:c r="J45" s="191" t="str">
        <x:f>IF(OR(F45="",H45=""),"",IF(I45="Non amortissable",0,1/H45))</x:f>
      </x:c>
      <x:c r="K45" s="192" t="str">
        <x:f>IF(OR(F45="",H45=""),"",IF(I45="Non amortissable",0,(F45-G45)/H45))</x:f>
      </x:c>
      <x:c r="L45" s="192" t="str">
        <x:f>IF(OR(E45="",K45=""),"",IF(I45="Non amortissable",0,MIN(F45-G45,K45*MAX(0,YEARFRAC(E45,TODAY())))))</x:f>
      </x:c>
      <x:c r="M45" s="192" t="str">
        <x:f>IF(F45="","",IF(I45="Non amortissable",F45,MAX(G45,F45-L45)))</x:f>
      </x:c>
      <x:c r="N45" s="193" t="str">
        <x:f>IF(F45="","",IF(I45="Non amortissable","Non amortissable",IF(M45&lt;=G45+0.01,"Amorti","En cours")))</x:f>
      </x:c>
    </x:row>
    <x:row r="46" ht="22" customHeight="1">
      <x:c r="A46" s="187"/>
      <x:c r="B46" s="187"/>
      <x:c r="C46" s="187"/>
      <x:c r="D46" s="188"/>
      <x:c r="E46" s="188"/>
      <x:c r="F46" s="189"/>
      <x:c r="G46" s="189"/>
      <x:c r="H46" s="190"/>
      <x:c r="I46" s="187"/>
      <x:c r="J46" s="191" t="str">
        <x:f>IF(OR(F46="",H46=""),"",IF(I46="Non amortissable",0,1/H46))</x:f>
      </x:c>
      <x:c r="K46" s="192" t="str">
        <x:f>IF(OR(F46="",H46=""),"",IF(I46="Non amortissable",0,(F46-G46)/H46))</x:f>
      </x:c>
      <x:c r="L46" s="192" t="str">
        <x:f>IF(OR(E46="",K46=""),"",IF(I46="Non amortissable",0,MIN(F46-G46,K46*MAX(0,YEARFRAC(E46,TODAY())))))</x:f>
      </x:c>
      <x:c r="M46" s="192" t="str">
        <x:f>IF(F46="","",IF(I46="Non amortissable",F46,MAX(G46,F46-L46)))</x:f>
      </x:c>
      <x:c r="N46" s="193" t="str">
        <x:f>IF(F46="","",IF(I46="Non amortissable","Non amortissable",IF(M46&lt;=G46+0.01,"Amorti","En cours")))</x:f>
      </x:c>
    </x:row>
    <x:row r="47" ht="22" customHeight="1">
      <x:c r="A47" s="187"/>
      <x:c r="B47" s="187"/>
      <x:c r="C47" s="187"/>
      <x:c r="D47" s="188"/>
      <x:c r="E47" s="188"/>
      <x:c r="F47" s="189"/>
      <x:c r="G47" s="189"/>
      <x:c r="H47" s="190"/>
      <x:c r="I47" s="187"/>
      <x:c r="J47" s="191" t="str">
        <x:f>IF(OR(F47="",H47=""),"",IF(I47="Non amortissable",0,1/H47))</x:f>
      </x:c>
      <x:c r="K47" s="192" t="str">
        <x:f>IF(OR(F47="",H47=""),"",IF(I47="Non amortissable",0,(F47-G47)/H47))</x:f>
      </x:c>
      <x:c r="L47" s="192" t="str">
        <x:f>IF(OR(E47="",K47=""),"",IF(I47="Non amortissable",0,MIN(F47-G47,K47*MAX(0,YEARFRAC(E47,TODAY())))))</x:f>
      </x:c>
      <x:c r="M47" s="192" t="str">
        <x:f>IF(F47="","",IF(I47="Non amortissable",F47,MAX(G47,F47-L47)))</x:f>
      </x:c>
      <x:c r="N47" s="193" t="str">
        <x:f>IF(F47="","",IF(I47="Non amortissable","Non amortissable",IF(M47&lt;=G47+0.01,"Amorti","En cours")))</x:f>
      </x:c>
    </x:row>
    <x:row r="48" ht="22" customHeight="1">
      <x:c r="A48" s="187"/>
      <x:c r="B48" s="187"/>
      <x:c r="C48" s="187"/>
      <x:c r="D48" s="188"/>
      <x:c r="E48" s="188"/>
      <x:c r="F48" s="189"/>
      <x:c r="G48" s="189"/>
      <x:c r="H48" s="190"/>
      <x:c r="I48" s="187"/>
      <x:c r="J48" s="191" t="str">
        <x:f>IF(OR(F48="",H48=""),"",IF(I48="Non amortissable",0,1/H48))</x:f>
      </x:c>
      <x:c r="K48" s="192" t="str">
        <x:f>IF(OR(F48="",H48=""),"",IF(I48="Non amortissable",0,(F48-G48)/H48))</x:f>
      </x:c>
      <x:c r="L48" s="192" t="str">
        <x:f>IF(OR(E48="",K48=""),"",IF(I48="Non amortissable",0,MIN(F48-G48,K48*MAX(0,YEARFRAC(E48,TODAY())))))</x:f>
      </x:c>
      <x:c r="M48" s="192" t="str">
        <x:f>IF(F48="","",IF(I48="Non amortissable",F48,MAX(G48,F48-L48)))</x:f>
      </x:c>
      <x:c r="N48" s="193" t="str">
        <x:f>IF(F48="","",IF(I48="Non amortissable","Non amortissable",IF(M48&lt;=G48+0.01,"Amorti","En cours")))</x:f>
      </x:c>
    </x:row>
    <x:row r="49" ht="22" customHeight="1">
      <x:c r="A49" s="187"/>
      <x:c r="B49" s="187"/>
      <x:c r="C49" s="187"/>
      <x:c r="D49" s="188"/>
      <x:c r="E49" s="188"/>
      <x:c r="F49" s="189"/>
      <x:c r="G49" s="189"/>
      <x:c r="H49" s="190"/>
      <x:c r="I49" s="187"/>
      <x:c r="J49" s="191" t="str">
        <x:f>IF(OR(F49="",H49=""),"",IF(I49="Non amortissable",0,1/H49))</x:f>
      </x:c>
      <x:c r="K49" s="192" t="str">
        <x:f>IF(OR(F49="",H49=""),"",IF(I49="Non amortissable",0,(F49-G49)/H49))</x:f>
      </x:c>
      <x:c r="L49" s="192" t="str">
        <x:f>IF(OR(E49="",K49=""),"",IF(I49="Non amortissable",0,MIN(F49-G49,K49*MAX(0,YEARFRAC(E49,TODAY())))))</x:f>
      </x:c>
      <x:c r="M49" s="192" t="str">
        <x:f>IF(F49="","",IF(I49="Non amortissable",F49,MAX(G49,F49-L49)))</x:f>
      </x:c>
      <x:c r="N49" s="193" t="str">
        <x:f>IF(F49="","",IF(I49="Non amortissable","Non amortissable",IF(M49&lt;=G49+0.01,"Amorti","En cours")))</x:f>
      </x:c>
    </x:row>
    <x:row r="50" ht="22" customHeight="1">
      <x:c r="A50" s="187"/>
      <x:c r="B50" s="187"/>
      <x:c r="C50" s="187"/>
      <x:c r="D50" s="188"/>
      <x:c r="E50" s="188"/>
      <x:c r="F50" s="189"/>
      <x:c r="G50" s="189"/>
      <x:c r="H50" s="190"/>
      <x:c r="I50" s="187"/>
      <x:c r="J50" s="191" t="str">
        <x:f>IF(OR(F50="",H50=""),"",IF(I50="Non amortissable",0,1/H50))</x:f>
      </x:c>
      <x:c r="K50" s="192" t="str">
        <x:f>IF(OR(F50="",H50=""),"",IF(I50="Non amortissable",0,(F50-G50)/H50))</x:f>
      </x:c>
      <x:c r="L50" s="192" t="str">
        <x:f>IF(OR(E50="",K50=""),"",IF(I50="Non amortissable",0,MIN(F50-G50,K50*MAX(0,YEARFRAC(E50,TODAY())))))</x:f>
      </x:c>
      <x:c r="M50" s="192" t="str">
        <x:f>IF(F50="","",IF(I50="Non amortissable",F50,MAX(G50,F50-L50)))</x:f>
      </x:c>
      <x:c r="N50" s="193" t="str">
        <x:f>IF(F50="","",IF(I50="Non amortissable","Non amortissable",IF(M50&lt;=G50+0.01,"Amorti","En cours")))</x:f>
      </x:c>
    </x:row>
    <x:row r="51" ht="22" customHeight="1">
      <x:c r="A51" s="187"/>
      <x:c r="B51" s="187"/>
      <x:c r="C51" s="187"/>
      <x:c r="D51" s="188"/>
      <x:c r="E51" s="188"/>
      <x:c r="F51" s="189"/>
      <x:c r="G51" s="189"/>
      <x:c r="H51" s="190"/>
      <x:c r="I51" s="187"/>
      <x:c r="J51" s="191" t="str">
        <x:f>IF(OR(F51="",H51=""),"",IF(I51="Non amortissable",0,1/H51))</x:f>
      </x:c>
      <x:c r="K51" s="192" t="str">
        <x:f>IF(OR(F51="",H51=""),"",IF(I51="Non amortissable",0,(F51-G51)/H51))</x:f>
      </x:c>
      <x:c r="L51" s="192" t="str">
        <x:f>IF(OR(E51="",K51=""),"",IF(I51="Non amortissable",0,MIN(F51-G51,K51*MAX(0,YEARFRAC(E51,TODAY())))))</x:f>
      </x:c>
      <x:c r="M51" s="192" t="str">
        <x:f>IF(F51="","",IF(I51="Non amortissable",F51,MAX(G51,F51-L51)))</x:f>
      </x:c>
      <x:c r="N51" s="193" t="str">
        <x:f>IF(F51="","",IF(I51="Non amortissable","Non amortissable",IF(M51&lt;=G51+0.01,"Amorti","En cours")))</x:f>
      </x:c>
    </x:row>
    <x:row r="52" ht="22" customHeight="1">
      <x:c r="A52" s="187"/>
      <x:c r="B52" s="187"/>
      <x:c r="C52" s="187"/>
      <x:c r="D52" s="188"/>
      <x:c r="E52" s="188"/>
      <x:c r="F52" s="189"/>
      <x:c r="G52" s="189"/>
      <x:c r="H52" s="190"/>
      <x:c r="I52" s="187"/>
      <x:c r="J52" s="191" t="str">
        <x:f>IF(OR(F52="",H52=""),"",IF(I52="Non amortissable",0,1/H52))</x:f>
      </x:c>
      <x:c r="K52" s="192" t="str">
        <x:f>IF(OR(F52="",H52=""),"",IF(I52="Non amortissable",0,(F52-G52)/H52))</x:f>
      </x:c>
      <x:c r="L52" s="192" t="str">
        <x:f>IF(OR(E52="",K52=""),"",IF(I52="Non amortissable",0,MIN(F52-G52,K52*MAX(0,YEARFRAC(E52,TODAY())))))</x:f>
      </x:c>
      <x:c r="M52" s="192" t="str">
        <x:f>IF(F52="","",IF(I52="Non amortissable",F52,MAX(G52,F52-L52)))</x:f>
      </x:c>
      <x:c r="N52" s="193" t="str">
        <x:f>IF(F52="","",IF(I52="Non amortissable","Non amortissable",IF(M52&lt;=G52+0.01,"Amorti","En cours")))</x:f>
      </x:c>
    </x:row>
    <x:row r="53" ht="22" customHeight="1">
      <x:c r="A53" s="187"/>
      <x:c r="B53" s="187"/>
      <x:c r="C53" s="187"/>
      <x:c r="D53" s="188"/>
      <x:c r="E53" s="188"/>
      <x:c r="F53" s="189"/>
      <x:c r="G53" s="189"/>
      <x:c r="H53" s="190"/>
      <x:c r="I53" s="187"/>
      <x:c r="J53" s="191" t="str">
        <x:f>IF(OR(F53="",H53=""),"",IF(I53="Non amortissable",0,1/H53))</x:f>
      </x:c>
      <x:c r="K53" s="192" t="str">
        <x:f>IF(OR(F53="",H53=""),"",IF(I53="Non amortissable",0,(F53-G53)/H53))</x:f>
      </x:c>
      <x:c r="L53" s="192" t="str">
        <x:f>IF(OR(E53="",K53=""),"",IF(I53="Non amortissable",0,MIN(F53-G53,K53*MAX(0,YEARFRAC(E53,TODAY())))))</x:f>
      </x:c>
      <x:c r="M53" s="192" t="str">
        <x:f>IF(F53="","",IF(I53="Non amortissable",F53,MAX(G53,F53-L53)))</x:f>
      </x:c>
      <x:c r="N53" s="193" t="str">
        <x:f>IF(F53="","",IF(I53="Non amortissable","Non amortissable",IF(M53&lt;=G53+0.01,"Amorti","En cours")))</x:f>
      </x:c>
    </x:row>
    <x:row r="54" ht="22" customHeight="1">
      <x:c r="A54" s="187"/>
      <x:c r="B54" s="187"/>
      <x:c r="C54" s="187"/>
      <x:c r="D54" s="188"/>
      <x:c r="E54" s="188"/>
      <x:c r="F54" s="189"/>
      <x:c r="G54" s="189"/>
      <x:c r="H54" s="190"/>
      <x:c r="I54" s="187"/>
      <x:c r="J54" s="191" t="str">
        <x:f>IF(OR(F54="",H54=""),"",IF(I54="Non amortissable",0,1/H54))</x:f>
      </x:c>
      <x:c r="K54" s="192" t="str">
        <x:f>IF(OR(F54="",H54=""),"",IF(I54="Non amortissable",0,(F54-G54)/H54))</x:f>
      </x:c>
      <x:c r="L54" s="192" t="str">
        <x:f>IF(OR(E54="",K54=""),"",IF(I54="Non amortissable",0,MIN(F54-G54,K54*MAX(0,YEARFRAC(E54,TODAY())))))</x:f>
      </x:c>
      <x:c r="M54" s="192" t="str">
        <x:f>IF(F54="","",IF(I54="Non amortissable",F54,MAX(G54,F54-L54)))</x:f>
      </x:c>
      <x:c r="N54" s="193" t="str">
        <x:f>IF(F54="","",IF(I54="Non amortissable","Non amortissable",IF(M54&lt;=G54+0.01,"Amorti","En cours")))</x:f>
      </x:c>
    </x:row>
    <x:row r="55">
      <x:c r="A55" s="24"/>
      <x:c r="B55" s="24"/>
      <x:c r="C55" s="24"/>
      <x:c r="D55" s="24"/>
      <x:c r="E55" s="24"/>
      <x:c r="F55" s="24"/>
      <x:c r="G55" s="24"/>
      <x:c r="H55" s="24"/>
      <x:c r="I55" s="24"/>
      <x:c r="J55" s="24"/>
      <x:c r="K55" s="24"/>
      <x:c r="L55" s="24"/>
      <x:c r="M55" s="24"/>
      <x:c r="N55" s="24"/>
    </x:row>
    <x:row r="56">
      <x:c r="A56" s="24"/>
      <x:c r="B56" s="24"/>
      <x:c r="C56" s="24"/>
      <x:c r="D56" s="24"/>
      <x:c r="E56" s="24"/>
      <x:c r="F56" s="24"/>
      <x:c r="G56" s="24"/>
      <x:c r="H56" s="24"/>
      <x:c r="I56" s="24"/>
      <x:c r="J56" s="24"/>
      <x:c r="K56" s="24"/>
      <x:c r="L56" s="24"/>
      <x:c r="M56" s="24"/>
      <x:c r="N56" s="24"/>
    </x:row>
    <x:row r="57">
      <x:c r="A57" s="24"/>
      <x:c r="B57" s="24"/>
      <x:c r="C57" s="24"/>
      <x:c r="D57" s="24"/>
      <x:c r="E57" s="24"/>
      <x:c r="F57" s="24"/>
      <x:c r="G57" s="24"/>
      <x:c r="H57" s="24"/>
      <x:c r="I57" s="24"/>
      <x:c r="J57" s="24"/>
      <x:c r="K57" s="24"/>
      <x:c r="L57" s="24"/>
      <x:c r="M57" s="24"/>
      <x:c r="N57" s="24"/>
    </x:row>
    <x:row r="58">
      <x:c r="A58" s="24"/>
      <x:c r="B58" s="24"/>
      <x:c r="C58" s="24"/>
      <x:c r="D58" s="24"/>
      <x:c r="E58" s="24"/>
      <x:c r="F58" s="24"/>
      <x:c r="G58" s="24"/>
      <x:c r="H58" s="24"/>
      <x:c r="I58" s="24"/>
      <x:c r="J58" s="24"/>
      <x:c r="K58" s="24"/>
      <x:c r="L58" s="24"/>
      <x:c r="M58" s="24"/>
      <x:c r="N58" s="24"/>
    </x:row>
    <x:row r="59">
      <x:c r="A59" s="24"/>
      <x:c r="B59" s="24"/>
      <x:c r="C59" s="24"/>
      <x:c r="D59" s="24"/>
      <x:c r="E59" s="24"/>
      <x:c r="F59" s="24"/>
      <x:c r="G59" s="24"/>
      <x:c r="H59" s="24"/>
      <x:c r="I59" s="24"/>
      <x:c r="J59" s="24"/>
      <x:c r="K59" s="24"/>
      <x:c r="L59" s="24"/>
      <x:c r="M59" s="24"/>
      <x:c r="N59" s="24"/>
    </x:row>
    <x:row r="60">
      <x:c r="A60" s="24"/>
      <x:c r="B60" s="24"/>
      <x:c r="C60" s="24"/>
      <x:c r="D60" s="24"/>
      <x:c r="E60" s="24"/>
      <x:c r="F60" s="24"/>
      <x:c r="G60" s="24"/>
      <x:c r="H60" s="24"/>
      <x:c r="I60" s="24"/>
      <x:c r="J60" s="24"/>
      <x:c r="K60" s="24"/>
      <x:c r="L60" s="24"/>
      <x:c r="M60" s="24"/>
      <x:c r="N60" s="24"/>
    </x:row>
  </x:sheetData>
  <x:mergeCells>
    <x:mergeCell ref="A1:N1"/>
    <x:mergeCell ref="A2:N2"/>
  </x:mergeCells>
  <x:conditionalFormatting sqref="M5:M54">
    <x:cfRule type="dataBar" priority="3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{4474B7AD-2C01-3D65-F2D3-513C6EFDC3B2}</x14:id>
        </x:ext>
      </x:extLst>
    </x:cfRule>
  </x:conditionalFormatting>
  <x:conditionalFormatting sqref="N5:N54">
    <x:cfRule type="expression" dxfId="2" priority="4">
      <x:formula>N5="Amorti"</x:formula>
    </x:cfRule>
    <x:cfRule type="expression" dxfId="3" priority="5">
      <x:formula>N5="En cours"</x:formula>
    </x:cfRule>
    <x:cfRule type="expression" dxfId="4" priority="6">
      <x:formula>N5="Non amortissable"</x:formula>
    </x:cfRule>
  </x:conditionalFormatting>
  <x:dataValidations count="2">
    <x:dataValidation type="list" sqref="C5:C54">
      <x:formula1>Paramètres!$A$4:$A$20</x:formula1>
    </x:dataValidation>
    <x:dataValidation type="list" sqref="I5:I54">
      <x:formula1>Paramètres!$D$4:$D$6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80bf4f591d24f12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4474B7AD-2C01-3D65-F2D3-513C6EFDC3B2}">
            <x14:dataBar gradient="1">
              <x14:cfvo type="min"/>
              <x14:cfvo type="max"/>
              <x14:fillColor rgb="FF5B9BD5"/>
            </x14:dataBar>
          </x14:cfRule>
          <xm:sqref>M5:M54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2" customHeight="1">
      <x:c r="A1" s="165" t="str">
        <x:v>PLAN D’AMORTISSEMENT DÉTAILLÉ – JUSQU’À 10 ANS</x:v>
      </x:c>
      <x:c r="B1" s="165"/>
      <x:c r="C1" s="165"/>
      <x:c r="D1" s="165"/>
      <x:c r="E1" s="165"/>
      <x:c r="F1" s="165"/>
      <x:c r="G1" s="165"/>
      <x:c r="H1" s="165"/>
      <x:c r="I1" s="165"/>
      <x:c r="J1" s="165"/>
      <x:c r="K1" s="165"/>
      <x:c r="L1" s="165"/>
      <x:c r="M1" s="165"/>
      <x:c r="N1" s="165"/>
    </x:row>
    <x:row r="2">
      <x:c r="A2" s="24"/>
      <x:c r="B2" s="24"/>
      <x:c r="C2" s="24"/>
      <x:c r="D2" s="24"/>
      <x:c r="E2" s="24"/>
      <x:c r="F2" s="24"/>
      <x:c r="G2" s="24"/>
      <x:c r="H2" s="24"/>
      <x:c r="I2" s="24"/>
      <x:c r="J2" s="24"/>
      <x:c r="K2" s="24"/>
      <x:c r="L2" s="24"/>
      <x:c r="M2" s="24"/>
      <x:c r="N2" s="24"/>
    </x:row>
    <x:row r="3">
      <x:c r="A3" s="166" t="str">
        <x:v>N° actif sélectionné</x:v>
      </x:c>
      <x:c r="B3" s="167" t="str">
        <x:v>IMM-001</x:v>
      </x:c>
      <x:c r="C3" s="24"/>
      <x:c r="D3" s="24"/>
      <x:c r="E3" s="24"/>
      <x:c r="F3" s="24"/>
      <x:c r="G3" s="24"/>
      <x:c r="H3" s="24"/>
      <x:c r="I3" s="24"/>
      <x:c r="J3" s="24"/>
      <x:c r="K3" s="24"/>
      <x:c r="L3" s="24"/>
      <x:c r="M3" s="24"/>
      <x:c r="N3" s="24"/>
    </x:row>
    <x:row r="4">
      <x:c r="A4" s="24"/>
      <x:c r="B4" s="24"/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</x:row>
    <x:row r="5">
      <x:c r="A5" s="168" t="str">
        <x:v>Information</x:v>
      </x:c>
      <x:c r="B5" s="168" t="str">
        <x:v>Valeur</x:v>
      </x:c>
      <x:c r="C5" s="168" t="str">
        <x:v>Année 0</x:v>
      </x:c>
      <x:c r="D5" s="168" t="str">
        <x:v>Année 1</x:v>
      </x:c>
      <x:c r="E5" s="168" t="str">
        <x:v>Année 2</x:v>
      </x:c>
      <x:c r="F5" s="168" t="str">
        <x:v>Année 3</x:v>
      </x:c>
      <x:c r="G5" s="168" t="str">
        <x:v>Année 4</x:v>
      </x:c>
      <x:c r="H5" s="168" t="str">
        <x:v>Année 5</x:v>
      </x:c>
      <x:c r="I5" s="168" t="str">
        <x:v>Année 6</x:v>
      </x:c>
      <x:c r="J5" s="168" t="str">
        <x:v>Année 7</x:v>
      </x:c>
      <x:c r="K5" s="168" t="str">
        <x:v>Année 8</x:v>
      </x:c>
      <x:c r="L5" s="168" t="str">
        <x:v>Année 9</x:v>
      </x:c>
      <x:c r="M5" s="168" t="str">
        <x:v>Année 10</x:v>
      </x:c>
      <x:c r="N5" s="168" t="str">
        <x:v>Total</x:v>
      </x:c>
    </x:row>
    <x:row r="6" ht="23" customHeight="1">
      <x:c r="A6" s="169" t="str">
        <x:v>Désignation</x:v>
      </x:c>
      <x:c r="B6" s="24" t="str">
        <x:f>IFERROR(VLOOKUP($B$3,Immobilisations!$A$5:$N$54,2,FALSE),"")</x:f>
        <x:v>Ordinateur portable Dell Latitude</x:v>
      </x:c>
      <x:c r="C6" s="24"/>
      <x:c r="D6" s="24"/>
      <x:c r="E6" s="24"/>
      <x:c r="F6" s="24"/>
      <x:c r="G6" s="24"/>
      <x:c r="H6" s="24"/>
      <x:c r="I6" s="24"/>
      <x:c r="J6" s="24"/>
      <x:c r="K6" s="24"/>
      <x:c r="L6" s="24"/>
      <x:c r="M6" s="24"/>
      <x:c r="N6" s="24"/>
    </x:row>
    <x:row r="7" ht="23" customHeight="1">
      <x:c r="A7" s="169" t="str">
        <x:v>Valeur d’origine (€)</x:v>
      </x:c>
      <x:c r="B7" s="170" t="n">
        <x:f>IFERROR(VLOOKUP($B$3,Immobilisations!$A$5:$N$54,6,FALSE),"")</x:f>
        <x:v>1500</x:v>
      </x:c>
      <x:c r="C7" s="24"/>
      <x:c r="D7" s="24"/>
      <x:c r="E7" s="24"/>
      <x:c r="F7" s="24"/>
      <x:c r="G7" s="24"/>
      <x:c r="H7" s="24"/>
      <x:c r="I7" s="24"/>
      <x:c r="J7" s="24"/>
      <x:c r="K7" s="24"/>
      <x:c r="L7" s="24"/>
      <x:c r="M7" s="24"/>
      <x:c r="N7" s="24"/>
    </x:row>
    <x:row r="8" ht="23" customHeight="1">
      <x:c r="A8" s="169" t="str">
        <x:v>Valeur résiduelle (€)</x:v>
      </x:c>
      <x:c r="B8" s="170" t="n">
        <x:f>IFERROR(VLOOKUP($B$3,Immobilisations!$A$5:$N$54,7,FALSE),"")</x:f>
        <x:v>100</x:v>
      </x:c>
      <x:c r="C8" s="24"/>
      <x:c r="D8" s="24"/>
      <x:c r="E8" s="24"/>
      <x:c r="F8" s="24"/>
      <x:c r="G8" s="24"/>
      <x:c r="H8" s="24"/>
      <x:c r="I8" s="24"/>
      <x:c r="J8" s="24"/>
      <x:c r="K8" s="24"/>
      <x:c r="L8" s="24"/>
      <x:c r="M8" s="24"/>
      <x:c r="N8" s="24"/>
    </x:row>
    <x:row r="9" ht="23" customHeight="1">
      <x:c r="A9" s="169" t="str">
        <x:v>Durée (ans)</x:v>
      </x:c>
      <x:c r="B9" s="24" t="n">
        <x:f>IFERROR(VLOOKUP($B$3,Immobilisations!$A$5:$N$54,8,FALSE),"")</x:f>
        <x:v>3</x:v>
      </x:c>
      <x:c r="C9" s="24"/>
      <x:c r="D9" s="24"/>
      <x:c r="E9" s="24"/>
      <x:c r="F9" s="24"/>
      <x:c r="G9" s="24"/>
      <x:c r="H9" s="24"/>
      <x:c r="I9" s="24"/>
      <x:c r="J9" s="24"/>
      <x:c r="K9" s="24"/>
      <x:c r="L9" s="24"/>
      <x:c r="M9" s="24"/>
      <x:c r="N9" s="24"/>
    </x:row>
    <x:row r="10" ht="23" customHeight="1">
      <x:c r="A10" s="169" t="str">
        <x:v>Dotation annuelle (€)</x:v>
      </x:c>
      <x:c r="B10" s="170" t="n">
        <x:f>IFERROR(VLOOKUP($B$3,Immobilisations!$A$5:$N$54,11,FALSE),"")</x:f>
        <x:v>466.6666666666667</x:v>
      </x:c>
      <x:c r="C10" s="24"/>
      <x:c r="D10" s="24"/>
      <x:c r="E10" s="24"/>
      <x:c r="F10" s="24"/>
      <x:c r="G10" s="24"/>
      <x:c r="H10" s="24"/>
      <x:c r="I10" s="24"/>
      <x:c r="J10" s="24"/>
      <x:c r="K10" s="24"/>
      <x:c r="L10" s="24"/>
      <x:c r="M10" s="24"/>
      <x:c r="N10" s="24"/>
    </x:row>
    <x:row r="11" ht="23" customHeight="1">
      <x:c r="A11" s="169" t="str">
        <x:v>Amortissement annuel (€)</x:v>
      </x:c>
      <x:c r="B11" s="24"/>
      <x:c r="C11" s="170" t="n">
        <x:f>IF(0=0,0,IF(0&lt;=$B$9,$B$10,0))</x:f>
        <x:v>0</x:v>
      </x:c>
      <x:c r="D11" s="170" t="n">
        <x:f>IF(1=0,0,IF(1&lt;=$B$9,$B$10,0))</x:f>
        <x:v>466.6666666666667</x:v>
      </x:c>
      <x:c r="E11" s="170" t="n">
        <x:f>IF(2=0,0,IF(2&lt;=$B$9,$B$10,0))</x:f>
        <x:v>466.6666666666667</x:v>
      </x:c>
      <x:c r="F11" s="170" t="n">
        <x:f>IF(3=0,0,IF(3&lt;=$B$9,$B$10,0))</x:f>
        <x:v>466.6666666666667</x:v>
      </x:c>
      <x:c r="G11" s="170" t="n">
        <x:f>IF(4=0,0,IF(4&lt;=$B$9,$B$10,0))</x:f>
        <x:v>0</x:v>
      </x:c>
      <x:c r="H11" s="170" t="n">
        <x:f>IF(5=0,0,IF(5&lt;=$B$9,$B$10,0))</x:f>
        <x:v>0</x:v>
      </x:c>
      <x:c r="I11" s="170" t="n">
        <x:f>IF(6=0,0,IF(6&lt;=$B$9,$B$10,0))</x:f>
        <x:v>0</x:v>
      </x:c>
      <x:c r="J11" s="170" t="n">
        <x:f>IF(7=0,0,IF(7&lt;=$B$9,$B$10,0))</x:f>
        <x:v>0</x:v>
      </x:c>
      <x:c r="K11" s="170" t="n">
        <x:f>IF(8=0,0,IF(8&lt;=$B$9,$B$10,0))</x:f>
        <x:v>0</x:v>
      </x:c>
      <x:c r="L11" s="170" t="n">
        <x:f>IF(9=0,0,IF(9&lt;=$B$9,$B$10,0))</x:f>
        <x:v>0</x:v>
      </x:c>
      <x:c r="M11" s="170" t="n">
        <x:f>IF(10=0,0,IF(10&lt;=$B$9,$B$10,0))</x:f>
        <x:v>0</x:v>
      </x:c>
      <x:c r="N11" s="170" t="n">
        <x:f>SUM(C11:M11)</x:f>
        <x:v>1400</x:v>
      </x:c>
    </x:row>
    <x:row r="12" ht="23" customHeight="1">
      <x:c r="A12" s="169" t="str">
        <x:v>Amortissements cumulés (€)</x:v>
      </x:c>
      <x:c r="B12" s="24"/>
      <x:c r="C12" s="170" t="n">
        <x:f>MIN($B$7,SUM($C$11:C11))</x:f>
        <x:v>0</x:v>
      </x:c>
      <x:c r="D12" s="170" t="n">
        <x:f>MIN($B$7,SUM($C$11:D11))</x:f>
        <x:v>466.6666666666667</x:v>
      </x:c>
      <x:c r="E12" s="170" t="n">
        <x:f>MIN($B$7,SUM($C$11:E11))</x:f>
        <x:v>933.3333333333334</x:v>
      </x:c>
      <x:c r="F12" s="170" t="n">
        <x:f>MIN($B$7,SUM($C$11:F11))</x:f>
        <x:v>1400</x:v>
      </x:c>
      <x:c r="G12" s="170" t="n">
        <x:f>MIN($B$7,SUM($C$11:G11))</x:f>
        <x:v>1400</x:v>
      </x:c>
      <x:c r="H12" s="170" t="n">
        <x:f>MIN($B$7,SUM($C$11:H11))</x:f>
        <x:v>1400</x:v>
      </x:c>
      <x:c r="I12" s="170" t="n">
        <x:f>MIN($B$7,SUM($C$11:I11))</x:f>
        <x:v>1400</x:v>
      </x:c>
      <x:c r="J12" s="170" t="n">
        <x:f>MIN($B$7,SUM($C$11:J11))</x:f>
        <x:v>1400</x:v>
      </x:c>
      <x:c r="K12" s="170" t="n">
        <x:f>MIN($B$7,SUM($C$11:K11))</x:f>
        <x:v>1400</x:v>
      </x:c>
      <x:c r="L12" s="170" t="n">
        <x:f>MIN($B$7,SUM($C$11:L11))</x:f>
        <x:v>1400</x:v>
      </x:c>
      <x:c r="M12" s="170" t="n">
        <x:f>MIN($B$7,SUM($C$11:M11))</x:f>
        <x:v>1400</x:v>
      </x:c>
      <x:c r="N12" s="170" t="n">
        <x:f>MAX(C12:M12)</x:f>
        <x:v>1400</x:v>
      </x:c>
    </x:row>
    <x:row r="13" ht="23" customHeight="1">
      <x:c r="A13" s="169" t="str">
        <x:v>Valeur nette comptable (€)</x:v>
      </x:c>
      <x:c r="B13" s="24"/>
      <x:c r="C13" s="170" t="n">
        <x:f>MAX($B$8,$B$7-C12)</x:f>
        <x:v>1500</x:v>
      </x:c>
      <x:c r="D13" s="170" t="n">
        <x:f>MAX($B$8,$B$7-D12)</x:f>
        <x:v>1033.3333333333333</x:v>
      </x:c>
      <x:c r="E13" s="170" t="n">
        <x:f>MAX($B$8,$B$7-E12)</x:f>
        <x:v>566.6666666666666</x:v>
      </x:c>
      <x:c r="F13" s="170" t="n">
        <x:f>MAX($B$8,$B$7-F12)</x:f>
        <x:v>100</x:v>
      </x:c>
      <x:c r="G13" s="170" t="n">
        <x:f>MAX($B$8,$B$7-G12)</x:f>
        <x:v>100</x:v>
      </x:c>
      <x:c r="H13" s="170" t="n">
        <x:f>MAX($B$8,$B$7-H12)</x:f>
        <x:v>100</x:v>
      </x:c>
      <x:c r="I13" s="170" t="n">
        <x:f>MAX($B$8,$B$7-I12)</x:f>
        <x:v>100</x:v>
      </x:c>
      <x:c r="J13" s="170" t="n">
        <x:f>MAX($B$8,$B$7-J12)</x:f>
        <x:v>100</x:v>
      </x:c>
      <x:c r="K13" s="170" t="n">
        <x:f>MAX($B$8,$B$7-K12)</x:f>
        <x:v>100</x:v>
      </x:c>
      <x:c r="L13" s="170" t="n">
        <x:f>MAX($B$8,$B$7-L12)</x:f>
        <x:v>100</x:v>
      </x:c>
      <x:c r="M13" s="170" t="n">
        <x:f>MAX($B$8,$B$7-M12)</x:f>
        <x:v>100</x:v>
      </x:c>
      <x:c r="N13" s="170" t="n">
        <x:f>MIN(C13:M13)</x:f>
        <x:v>100</x:v>
      </x:c>
    </x:row>
    <x:row r="14">
      <x:c r="A14" s="24"/>
      <x:c r="B14" s="24"/>
      <x:c r="C14" s="24"/>
      <x:c r="D14" s="24"/>
      <x:c r="E14" s="24"/>
      <x:c r="F14" s="24"/>
      <x:c r="G14" s="24"/>
      <x:c r="H14" s="24"/>
      <x:c r="I14" s="24"/>
      <x:c r="J14" s="24"/>
      <x:c r="K14" s="24"/>
      <x:c r="L14" s="24"/>
      <x:c r="M14" s="24"/>
      <x:c r="N14" s="24"/>
    </x:row>
    <x:row r="15">
      <x:c r="A15" s="24"/>
      <x:c r="B15" s="24"/>
      <x:c r="C15" s="24"/>
      <x:c r="D15" s="24"/>
      <x:c r="E15" s="24"/>
      <x:c r="F15" s="24"/>
      <x:c r="G15" s="24"/>
      <x:c r="H15" s="24"/>
      <x:c r="I15" s="24"/>
      <x:c r="J15" s="24"/>
      <x:c r="K15" s="24"/>
      <x:c r="L15" s="24"/>
      <x:c r="M15" s="24"/>
      <x:c r="N15" s="24"/>
    </x:row>
    <x:row r="16">
      <x:c r="A16" s="24"/>
      <x:c r="B16" s="24"/>
      <x:c r="C16" s="24"/>
      <x:c r="D16" s="24"/>
      <x:c r="E16" s="24"/>
      <x:c r="F16" s="24"/>
      <x:c r="G16" s="24"/>
      <x:c r="H16" s="24"/>
      <x:c r="I16" s="24"/>
      <x:c r="J16" s="24"/>
      <x:c r="K16" s="24"/>
      <x:c r="L16" s="24"/>
      <x:c r="M16" s="24"/>
      <x:c r="N16" s="24"/>
    </x:row>
    <x:row r="17">
      <x:c r="A17" s="24"/>
      <x:c r="B17" s="24"/>
      <x:c r="C17" s="24"/>
      <x:c r="D17" s="24"/>
      <x:c r="E17" s="24"/>
      <x:c r="F17" s="24"/>
      <x:c r="G17" s="24"/>
      <x:c r="H17" s="24"/>
      <x:c r="I17" s="24"/>
      <x:c r="J17" s="24"/>
      <x:c r="K17" s="24"/>
      <x:c r="L17" s="24"/>
      <x:c r="M17" s="24"/>
      <x:c r="N17" s="24"/>
    </x:row>
    <x:row r="18">
      <x:c r="A18" s="24"/>
      <x:c r="B18" s="24"/>
      <x:c r="C18" s="24"/>
      <x:c r="D18" s="24"/>
      <x:c r="E18" s="24"/>
      <x:c r="F18" s="24"/>
      <x:c r="G18" s="24"/>
      <x:c r="H18" s="24"/>
      <x:c r="I18" s="24"/>
      <x:c r="J18" s="24"/>
      <x:c r="K18" s="24"/>
      <x:c r="L18" s="24"/>
      <x:c r="M18" s="24"/>
      <x:c r="N18" s="24"/>
    </x:row>
    <x:row r="19">
      <x:c r="A19" s="24"/>
      <x:c r="B19" s="24"/>
      <x:c r="C19" s="24"/>
      <x:c r="D19" s="24"/>
      <x:c r="E19" s="24"/>
      <x:c r="F19" s="24"/>
      <x:c r="G19" s="24"/>
      <x:c r="H19" s="24"/>
      <x:c r="I19" s="24"/>
      <x:c r="J19" s="24"/>
      <x:c r="K19" s="24"/>
      <x:c r="L19" s="24"/>
      <x:c r="M19" s="24"/>
      <x:c r="N19" s="24"/>
    </x:row>
    <x:row r="20">
      <x:c r="A20" s="24"/>
      <x:c r="B20" s="24"/>
      <x:c r="C20" s="24"/>
      <x:c r="D20" s="24"/>
      <x:c r="E20" s="24"/>
      <x:c r="F20" s="24"/>
      <x:c r="G20" s="24"/>
      <x:c r="H20" s="24"/>
      <x:c r="I20" s="24"/>
      <x:c r="J20" s="24"/>
      <x:c r="K20" s="24"/>
      <x:c r="L20" s="24"/>
      <x:c r="M20" s="24"/>
      <x:c r="N20" s="24"/>
    </x:row>
    <x:row r="21">
      <x:c r="A21" s="24"/>
      <x:c r="B21" s="24"/>
      <x:c r="C21" s="24"/>
      <x:c r="D21" s="24"/>
      <x:c r="E21" s="24"/>
      <x:c r="F21" s="24"/>
      <x:c r="G21" s="24"/>
      <x:c r="H21" s="24"/>
      <x:c r="I21" s="24"/>
      <x:c r="J21" s="24"/>
      <x:c r="K21" s="24"/>
      <x:c r="L21" s="24"/>
      <x:c r="M21" s="24"/>
      <x:c r="N21" s="24"/>
    </x:row>
    <x:row r="22">
      <x:c r="A22" s="24"/>
      <x:c r="B22" s="24"/>
      <x:c r="C22" s="24"/>
      <x:c r="D22" s="24"/>
      <x:c r="E22" s="24"/>
      <x:c r="F22" s="24"/>
      <x:c r="G22" s="24"/>
      <x:c r="H22" s="24"/>
      <x:c r="I22" s="24"/>
      <x:c r="J22" s="24"/>
      <x:c r="K22" s="24"/>
      <x:c r="L22" s="24"/>
      <x:c r="M22" s="24"/>
      <x:c r="N22" s="24"/>
    </x:row>
    <x:row r="23">
      <x:c r="A23" s="24"/>
      <x:c r="B23" s="24"/>
      <x:c r="C23" s="24"/>
      <x:c r="D23" s="24"/>
      <x:c r="E23" s="24"/>
      <x:c r="F23" s="24"/>
      <x:c r="G23" s="24"/>
      <x:c r="H23" s="24"/>
      <x:c r="I23" s="24"/>
      <x:c r="J23" s="24"/>
      <x:c r="K23" s="24"/>
      <x:c r="L23" s="24"/>
      <x:c r="M23" s="24"/>
      <x:c r="N23" s="24"/>
    </x:row>
    <x:row r="24">
      <x:c r="A24" s="24"/>
      <x:c r="B24" s="24"/>
      <x:c r="C24" s="24"/>
      <x:c r="D24" s="24"/>
      <x:c r="E24" s="24"/>
      <x:c r="F24" s="24"/>
      <x:c r="G24" s="24"/>
      <x:c r="H24" s="24"/>
      <x:c r="I24" s="24"/>
      <x:c r="J24" s="24"/>
      <x:c r="K24" s="24"/>
      <x:c r="L24" s="24"/>
      <x:c r="M24" s="24"/>
      <x:c r="N24" s="24"/>
    </x:row>
    <x:row r="25">
      <x:c r="A25" s="24"/>
      <x:c r="B25" s="24"/>
      <x:c r="C25" s="24"/>
      <x:c r="D25" s="24"/>
      <x:c r="E25" s="24"/>
      <x:c r="F25" s="24"/>
      <x:c r="G25" s="24"/>
      <x:c r="H25" s="24"/>
      <x:c r="I25" s="24"/>
      <x:c r="J25" s="24"/>
      <x:c r="K25" s="24"/>
      <x:c r="L25" s="24"/>
      <x:c r="M25" s="24"/>
      <x:c r="N25" s="24"/>
    </x:row>
    <x:row r="26">
      <x:c r="A26" s="24"/>
      <x:c r="B26" s="24"/>
      <x:c r="C26" s="24"/>
      <x:c r="D26" s="24"/>
      <x:c r="E26" s="24"/>
      <x:c r="F26" s="24"/>
      <x:c r="G26" s="24"/>
      <x:c r="H26" s="24"/>
      <x:c r="I26" s="24"/>
      <x:c r="J26" s="24"/>
      <x:c r="K26" s="24"/>
      <x:c r="L26" s="24"/>
      <x:c r="M26" s="24"/>
      <x:c r="N26" s="24"/>
    </x:row>
    <x:row r="27">
      <x:c r="A27" s="24"/>
      <x:c r="B27" s="24"/>
      <x:c r="C27" s="24"/>
      <x:c r="D27" s="24"/>
      <x:c r="E27" s="24"/>
      <x:c r="F27" s="24"/>
      <x:c r="G27" s="24"/>
      <x:c r="H27" s="24"/>
      <x:c r="I27" s="24"/>
      <x:c r="J27" s="24"/>
      <x:c r="K27" s="24"/>
      <x:c r="L27" s="24"/>
      <x:c r="M27" s="24"/>
      <x:c r="N27" s="24"/>
    </x:row>
    <x:row r="28">
      <x:c r="A28" s="24"/>
      <x:c r="B28" s="24"/>
      <x:c r="C28" s="24"/>
      <x:c r="D28" s="24"/>
      <x:c r="E28" s="24"/>
      <x:c r="F28" s="24"/>
      <x:c r="G28" s="24"/>
      <x:c r="H28" s="24"/>
      <x:c r="I28" s="24"/>
      <x:c r="J28" s="24"/>
      <x:c r="K28" s="24"/>
      <x:c r="L28" s="24"/>
      <x:c r="M28" s="24"/>
      <x:c r="N28" s="24"/>
    </x:row>
    <x:row r="29">
      <x:c r="A29" s="24"/>
      <x:c r="B29" s="24"/>
      <x:c r="C29" s="24"/>
      <x:c r="D29" s="24"/>
      <x:c r="E29" s="24"/>
      <x:c r="F29" s="24"/>
      <x:c r="G29" s="24"/>
      <x:c r="H29" s="24"/>
      <x:c r="I29" s="24"/>
      <x:c r="J29" s="24"/>
      <x:c r="K29" s="24"/>
      <x:c r="L29" s="24"/>
      <x:c r="M29" s="24"/>
      <x:c r="N29" s="24"/>
    </x:row>
    <x:row r="30">
      <x:c r="A30" s="24"/>
      <x:c r="B30" s="24"/>
      <x:c r="C30" s="24"/>
      <x:c r="D30" s="24"/>
      <x:c r="E30" s="24"/>
      <x:c r="F30" s="24"/>
      <x:c r="G30" s="24"/>
      <x:c r="H30" s="24"/>
      <x:c r="I30" s="24"/>
      <x:c r="J30" s="24"/>
      <x:c r="K30" s="24"/>
      <x:c r="L30" s="24"/>
      <x:c r="M30" s="24"/>
      <x:c r="N30" s="24"/>
    </x:row>
    <x:row r="31">
      <x:c r="A31" s="24"/>
      <x:c r="B31" s="24"/>
      <x:c r="C31" s="24"/>
      <x:c r="D31" s="24"/>
      <x:c r="E31" s="24"/>
      <x:c r="F31" s="24"/>
      <x:c r="G31" s="24"/>
      <x:c r="H31" s="24"/>
      <x:c r="I31" s="24"/>
      <x:c r="J31" s="24"/>
      <x:c r="K31" s="24"/>
      <x:c r="L31" s="24"/>
      <x:c r="M31" s="24"/>
      <x:c r="N31" s="24"/>
    </x:row>
    <x:row r="32">
      <x:c r="A32" s="24"/>
      <x:c r="B32" s="24"/>
      <x:c r="C32" s="24"/>
      <x:c r="D32" s="24"/>
      <x:c r="E32" s="24"/>
      <x:c r="F32" s="24"/>
      <x:c r="G32" s="24"/>
      <x:c r="H32" s="24"/>
      <x:c r="I32" s="24"/>
      <x:c r="J32" s="24"/>
      <x:c r="K32" s="24"/>
      <x:c r="L32" s="24"/>
      <x:c r="M32" s="24"/>
      <x:c r="N32" s="24"/>
    </x:row>
    <x:row r="33">
      <x:c r="A33" s="24"/>
      <x:c r="B33" s="24"/>
      <x:c r="C33" s="24"/>
      <x:c r="D33" s="24"/>
      <x:c r="E33" s="24"/>
      <x:c r="F33" s="24"/>
      <x:c r="G33" s="24"/>
      <x:c r="H33" s="24"/>
      <x:c r="I33" s="24"/>
      <x:c r="J33" s="24"/>
      <x:c r="K33" s="24"/>
      <x:c r="L33" s="24"/>
      <x:c r="M33" s="24"/>
      <x:c r="N33" s="24"/>
    </x:row>
    <x:row r="34">
      <x:c r="A34" s="24"/>
      <x:c r="B34" s="24"/>
      <x:c r="C34" s="24"/>
      <x:c r="D34" s="24"/>
      <x:c r="E34" s="24"/>
      <x:c r="F34" s="24"/>
      <x:c r="G34" s="24"/>
      <x:c r="H34" s="24"/>
      <x:c r="I34" s="24"/>
      <x:c r="J34" s="24"/>
      <x:c r="K34" s="24"/>
      <x:c r="L34" s="24"/>
      <x:c r="M34" s="24"/>
      <x:c r="N34" s="24"/>
    </x:row>
    <x:row r="35">
      <x:c r="A35" s="24"/>
      <x:c r="B35" s="24"/>
      <x:c r="C35" s="24"/>
      <x:c r="D35" s="24"/>
      <x:c r="E35" s="24"/>
      <x:c r="F35" s="24"/>
      <x:c r="G35" s="24"/>
      <x:c r="H35" s="24"/>
      <x:c r="I35" s="24"/>
      <x:c r="J35" s="24"/>
      <x:c r="K35" s="24"/>
      <x:c r="L35" s="24"/>
      <x:c r="M35" s="24"/>
      <x:c r="N35" s="24"/>
    </x:row>
    <x:row r="36">
      <x:c r="A36" s="24"/>
      <x:c r="B36" s="24"/>
      <x:c r="C36" s="24"/>
      <x:c r="D36" s="24"/>
      <x:c r="E36" s="24"/>
      <x:c r="F36" s="24"/>
      <x:c r="G36" s="24"/>
      <x:c r="H36" s="24"/>
      <x:c r="I36" s="24"/>
      <x:c r="J36" s="24"/>
      <x:c r="K36" s="24"/>
      <x:c r="L36" s="24"/>
      <x:c r="M36" s="24"/>
      <x:c r="N36" s="24"/>
    </x:row>
    <x:row r="37">
      <x:c r="A37" s="24"/>
      <x:c r="B37" s="24"/>
      <x:c r="C37" s="24"/>
      <x:c r="D37" s="24"/>
      <x:c r="E37" s="24"/>
      <x:c r="F37" s="24"/>
      <x:c r="G37" s="24"/>
      <x:c r="H37" s="24"/>
      <x:c r="I37" s="24"/>
      <x:c r="J37" s="24"/>
      <x:c r="K37" s="24"/>
      <x:c r="L37" s="24"/>
      <x:c r="M37" s="24"/>
      <x:c r="N37" s="24"/>
    </x:row>
    <x:row r="38">
      <x:c r="A38" s="24"/>
      <x:c r="B38" s="24"/>
      <x:c r="C38" s="24"/>
      <x:c r="D38" s="24"/>
      <x:c r="E38" s="24"/>
      <x:c r="F38" s="24"/>
      <x:c r="G38" s="24"/>
      <x:c r="H38" s="24"/>
      <x:c r="I38" s="24"/>
      <x:c r="J38" s="24"/>
      <x:c r="K38" s="24"/>
      <x:c r="L38" s="24"/>
      <x:c r="M38" s="24"/>
      <x:c r="N38" s="24"/>
    </x:row>
    <x:row r="39">
      <x:c r="A39" s="24"/>
      <x:c r="B39" s="24"/>
      <x:c r="C39" s="24"/>
      <x:c r="D39" s="24"/>
      <x:c r="E39" s="24"/>
      <x:c r="F39" s="24"/>
      <x:c r="G39" s="24"/>
      <x:c r="H39" s="24"/>
      <x:c r="I39" s="24"/>
      <x:c r="J39" s="24"/>
      <x:c r="K39" s="24"/>
      <x:c r="L39" s="24"/>
      <x:c r="M39" s="24"/>
      <x:c r="N39" s="24"/>
    </x:row>
    <x:row r="40">
      <x:c r="A40" s="24"/>
      <x:c r="B40" s="24"/>
      <x:c r="C40" s="24"/>
      <x:c r="D40" s="24"/>
      <x:c r="E40" s="24"/>
      <x:c r="F40" s="24"/>
      <x:c r="G40" s="24"/>
      <x:c r="H40" s="24"/>
      <x:c r="I40" s="24"/>
      <x:c r="J40" s="24"/>
      <x:c r="K40" s="24"/>
      <x:c r="L40" s="24"/>
      <x:c r="M40" s="24"/>
      <x:c r="N40" s="24"/>
    </x:row>
    <x:row r="41">
      <x:c r="A41" s="24"/>
      <x:c r="B41" s="24"/>
      <x:c r="C41" s="24"/>
      <x:c r="D41" s="24"/>
      <x:c r="E41" s="24"/>
      <x:c r="F41" s="24"/>
      <x:c r="G41" s="24"/>
      <x:c r="H41" s="24"/>
      <x:c r="I41" s="24"/>
      <x:c r="J41" s="24"/>
      <x:c r="K41" s="24"/>
      <x:c r="L41" s="24"/>
      <x:c r="M41" s="24"/>
      <x:c r="N41" s="24"/>
    </x:row>
    <x:row r="42">
      <x:c r="A42" s="24"/>
      <x:c r="B42" s="24"/>
      <x:c r="C42" s="24"/>
      <x:c r="D42" s="24"/>
      <x:c r="E42" s="24"/>
      <x:c r="F42" s="24"/>
      <x:c r="G42" s="24"/>
      <x:c r="H42" s="24"/>
      <x:c r="I42" s="24"/>
      <x:c r="J42" s="24"/>
      <x:c r="K42" s="24"/>
      <x:c r="L42" s="24"/>
      <x:c r="M42" s="24"/>
      <x:c r="N42" s="24"/>
    </x:row>
    <x:row r="43">
      <x:c r="A43" s="24"/>
      <x:c r="B43" s="24"/>
      <x:c r="C43" s="24"/>
      <x:c r="D43" s="24"/>
      <x:c r="E43" s="24"/>
      <x:c r="F43" s="24"/>
      <x:c r="G43" s="24"/>
      <x:c r="H43" s="24"/>
      <x:c r="I43" s="24"/>
      <x:c r="J43" s="24"/>
      <x:c r="K43" s="24"/>
      <x:c r="L43" s="24"/>
      <x:c r="M43" s="24"/>
      <x:c r="N43" s="24"/>
    </x:row>
    <x:row r="44">
      <x:c r="A44" s="24"/>
      <x:c r="B44" s="24"/>
      <x:c r="C44" s="24"/>
      <x:c r="D44" s="24"/>
      <x:c r="E44" s="24"/>
      <x:c r="F44" s="24"/>
      <x:c r="G44" s="24"/>
      <x:c r="H44" s="24"/>
      <x:c r="I44" s="24"/>
      <x:c r="J44" s="24"/>
      <x:c r="K44" s="24"/>
      <x:c r="L44" s="24"/>
      <x:c r="M44" s="24"/>
      <x:c r="N44" s="24"/>
    </x:row>
    <x:row r="45">
      <x:c r="A45" s="24"/>
      <x:c r="B45" s="24"/>
      <x:c r="C45" s="24"/>
      <x:c r="D45" s="24"/>
      <x:c r="E45" s="24"/>
      <x:c r="F45" s="24"/>
      <x:c r="G45" s="24"/>
      <x:c r="H45" s="24"/>
      <x:c r="I45" s="24"/>
      <x:c r="J45" s="24"/>
      <x:c r="K45" s="24"/>
      <x:c r="L45" s="24"/>
      <x:c r="M45" s="24"/>
      <x:c r="N45" s="24"/>
    </x:row>
    <x:row r="46">
      <x:c r="A46" s="24"/>
      <x:c r="B46" s="24"/>
      <x:c r="C46" s="24"/>
      <x:c r="D46" s="24"/>
      <x:c r="E46" s="24"/>
      <x:c r="F46" s="24"/>
      <x:c r="G46" s="24"/>
      <x:c r="H46" s="24"/>
      <x:c r="I46" s="24"/>
      <x:c r="J46" s="24"/>
      <x:c r="K46" s="24"/>
      <x:c r="L46" s="24"/>
      <x:c r="M46" s="24"/>
      <x:c r="N46" s="24"/>
    </x:row>
    <x:row r="47">
      <x:c r="A47" s="24"/>
      <x:c r="B47" s="24"/>
      <x:c r="C47" s="24"/>
      <x:c r="D47" s="24"/>
      <x:c r="E47" s="24"/>
      <x:c r="F47" s="24"/>
      <x:c r="G47" s="24"/>
      <x:c r="H47" s="24"/>
      <x:c r="I47" s="24"/>
      <x:c r="J47" s="24"/>
      <x:c r="K47" s="24"/>
      <x:c r="L47" s="24"/>
      <x:c r="M47" s="24"/>
      <x:c r="N47" s="24"/>
    </x:row>
    <x:row r="48">
      <x:c r="A48" s="24"/>
      <x:c r="B48" s="24"/>
      <x:c r="C48" s="24"/>
      <x:c r="D48" s="24"/>
      <x:c r="E48" s="24"/>
      <x:c r="F48" s="24"/>
      <x:c r="G48" s="24"/>
      <x:c r="H48" s="24"/>
      <x:c r="I48" s="24"/>
      <x:c r="J48" s="24"/>
      <x:c r="K48" s="24"/>
      <x:c r="L48" s="24"/>
      <x:c r="M48" s="24"/>
      <x:c r="N48" s="24"/>
    </x:row>
    <x:row r="49">
      <x:c r="A49" s="24"/>
      <x:c r="B49" s="24"/>
      <x:c r="C49" s="24"/>
      <x:c r="D49" s="24"/>
      <x:c r="E49" s="24"/>
      <x:c r="F49" s="24"/>
      <x:c r="G49" s="24"/>
      <x:c r="H49" s="24"/>
      <x:c r="I49" s="24"/>
      <x:c r="J49" s="24"/>
      <x:c r="K49" s="24"/>
      <x:c r="L49" s="24"/>
      <x:c r="M49" s="24"/>
      <x:c r="N49" s="24"/>
    </x:row>
    <x:row r="50">
      <x:c r="A50" s="24"/>
      <x:c r="B50" s="24"/>
      <x:c r="C50" s="24"/>
      <x:c r="D50" s="24"/>
      <x:c r="E50" s="24"/>
      <x:c r="F50" s="24"/>
      <x:c r="G50" s="24"/>
      <x:c r="H50" s="24"/>
      <x:c r="I50" s="24"/>
      <x:c r="J50" s="24"/>
      <x:c r="K50" s="24"/>
      <x:c r="L50" s="24"/>
      <x:c r="M50" s="24"/>
      <x:c r="N50" s="24"/>
    </x:row>
    <x:row r="51">
      <x:c r="A51" s="24"/>
      <x:c r="B51" s="24"/>
      <x:c r="C51" s="24"/>
      <x:c r="D51" s="24"/>
      <x:c r="E51" s="24"/>
      <x:c r="F51" s="24"/>
      <x:c r="G51" s="24"/>
      <x:c r="H51" s="24"/>
      <x:c r="I51" s="24"/>
      <x:c r="J51" s="24"/>
      <x:c r="K51" s="24"/>
      <x:c r="L51" s="24"/>
      <x:c r="M51" s="24"/>
      <x:c r="N51" s="24"/>
    </x:row>
    <x:row r="52">
      <x:c r="A52" s="24"/>
      <x:c r="B52" s="24"/>
      <x:c r="C52" s="24"/>
      <x:c r="D52" s="24"/>
      <x:c r="E52" s="24"/>
      <x:c r="F52" s="24"/>
      <x:c r="G52" s="24"/>
      <x:c r="H52" s="24"/>
      <x:c r="I52" s="24"/>
      <x:c r="J52" s="24"/>
      <x:c r="K52" s="24"/>
      <x:c r="L52" s="24"/>
      <x:c r="M52" s="24"/>
      <x:c r="N52" s="24"/>
    </x:row>
    <x:row r="53">
      <x:c r="A53" s="24"/>
      <x:c r="B53" s="24"/>
      <x:c r="C53" s="24"/>
      <x:c r="D53" s="24"/>
      <x:c r="E53" s="24"/>
      <x:c r="F53" s="24"/>
      <x:c r="G53" s="24"/>
      <x:c r="H53" s="24"/>
      <x:c r="I53" s="24"/>
      <x:c r="J53" s="24"/>
      <x:c r="K53" s="24"/>
      <x:c r="L53" s="24"/>
      <x:c r="M53" s="24"/>
      <x:c r="N53" s="24"/>
    </x:row>
    <x:row r="54">
      <x:c r="A54" s="24"/>
      <x:c r="B54" s="24"/>
      <x:c r="C54" s="24"/>
      <x:c r="D54" s="24"/>
      <x:c r="E54" s="24"/>
      <x:c r="F54" s="24"/>
      <x:c r="G54" s="24"/>
      <x:c r="H54" s="24"/>
      <x:c r="I54" s="24"/>
      <x:c r="J54" s="24"/>
      <x:c r="K54" s="24"/>
      <x:c r="L54" s="24"/>
      <x:c r="M54" s="24"/>
      <x:c r="N54" s="24"/>
    </x:row>
    <x:row r="55">
      <x:c r="A55" s="24"/>
      <x:c r="B55" s="24"/>
      <x:c r="C55" s="24"/>
      <x:c r="D55" s="24"/>
      <x:c r="E55" s="24"/>
      <x:c r="F55" s="24"/>
      <x:c r="G55" s="24"/>
      <x:c r="H55" s="24"/>
      <x:c r="I55" s="24"/>
      <x:c r="J55" s="24"/>
      <x:c r="K55" s="24"/>
      <x:c r="L55" s="24"/>
      <x:c r="M55" s="24"/>
      <x:c r="N55" s="24"/>
    </x:row>
    <x:row r="56">
      <x:c r="A56" s="24"/>
      <x:c r="B56" s="24"/>
      <x:c r="C56" s="24"/>
      <x:c r="D56" s="24"/>
      <x:c r="E56" s="24"/>
      <x:c r="F56" s="24"/>
      <x:c r="G56" s="24"/>
      <x:c r="H56" s="24"/>
      <x:c r="I56" s="24"/>
      <x:c r="J56" s="24"/>
      <x:c r="K56" s="24"/>
      <x:c r="L56" s="24"/>
      <x:c r="M56" s="24"/>
      <x:c r="N56" s="24"/>
    </x:row>
    <x:row r="57">
      <x:c r="A57" s="24"/>
      <x:c r="B57" s="24"/>
      <x:c r="C57" s="24"/>
      <x:c r="D57" s="24"/>
      <x:c r="E57" s="24"/>
      <x:c r="F57" s="24"/>
      <x:c r="G57" s="24"/>
      <x:c r="H57" s="24"/>
      <x:c r="I57" s="24"/>
      <x:c r="J57" s="24"/>
      <x:c r="K57" s="24"/>
      <x:c r="L57" s="24"/>
      <x:c r="M57" s="24"/>
      <x:c r="N57" s="24"/>
    </x:row>
    <x:row r="58">
      <x:c r="A58" s="24"/>
      <x:c r="B58" s="24"/>
      <x:c r="C58" s="24"/>
      <x:c r="D58" s="24"/>
      <x:c r="E58" s="24"/>
      <x:c r="F58" s="24"/>
      <x:c r="G58" s="24"/>
      <x:c r="H58" s="24"/>
      <x:c r="I58" s="24"/>
      <x:c r="J58" s="24"/>
      <x:c r="K58" s="24"/>
      <x:c r="L58" s="24"/>
      <x:c r="M58" s="24"/>
      <x:c r="N58" s="24"/>
    </x:row>
    <x:row r="59">
      <x:c r="A59" s="24"/>
      <x:c r="B59" s="24"/>
      <x:c r="C59" s="24"/>
      <x:c r="D59" s="24"/>
      <x:c r="E59" s="24"/>
      <x:c r="F59" s="24"/>
      <x:c r="G59" s="24"/>
      <x:c r="H59" s="24"/>
      <x:c r="I59" s="24"/>
      <x:c r="J59" s="24"/>
      <x:c r="K59" s="24"/>
      <x:c r="L59" s="24"/>
      <x:c r="M59" s="24"/>
      <x:c r="N59" s="24"/>
    </x:row>
    <x:row r="60">
      <x:c r="A60" s="24"/>
      <x:c r="B60" s="24"/>
      <x:c r="C60" s="24"/>
      <x:c r="D60" s="24"/>
      <x:c r="E60" s="24"/>
      <x:c r="F60" s="24"/>
      <x:c r="G60" s="24"/>
      <x:c r="H60" s="24"/>
      <x:c r="I60" s="24"/>
      <x:c r="J60" s="24"/>
      <x:c r="K60" s="24"/>
      <x:c r="L60" s="24"/>
      <x:c r="M60" s="24"/>
      <x:c r="N60" s="24"/>
    </x:row>
  </x:sheetData>
  <x:mergeCells>
    <x:mergeCell ref="A1:N1"/>
  </x:mergeCells>
  <x:conditionalFormatting sqref="C11:M11">
    <x:cfRule type="dataBar" priority="1">
      <x:dataBar>
        <x:cfvo type="min"/>
        <x:cfvo type="max"/>
        <x:color rgb="FFA64D79"/>
      </x:dataBar>
      <x:extLst>
        <x:ext xmlns:x14="http://schemas.microsoft.com/office/spreadsheetml/2009/9/main" uri="{B025F937-C7B1-47D3-B67F-A62EFF666E3E}">
          <x14:id>{373D8602-84C9-75CC-F193-88B43819A9A2}</x14:id>
        </x:ext>
      </x:extLst>
    </x:cfRule>
  </x:conditionalFormatting>
  <x:dataValidations count="1">
    <x:dataValidation type="list" sqref="B3">
      <x:formula1>Immobilisations!$A$5:$A$54</x:formula1>
    </x:dataValidation>
  </x:dataValidations>
  <x:pageMargins left="0.7" right="0.7" top="0.75" bottom="0.75" header="0.3" footer="0.3"/>
  <x:drawing xmlns:r="http://schemas.openxmlformats.org/officeDocument/2006/relationships" r:id="Rabbd3ad40db24fe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73D8602-84C9-75CC-F193-88B43819A9A2}">
            <x14:dataBar gradient="1">
              <x14:cfvo type="min"/>
              <x14:cfvo type="max"/>
              <x14:fillColor rgb="FFA64D79"/>
            </x14:dataBar>
          </x14:cfRule>
          <xm:sqref>C11:M11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22" hidden="0" customWidth="1"/>
    <x:col min="5" max="5" width="22" hidden="0" customWidth="1"/>
  </x:cols>
  <x:sheetData>
    <x:row r="1" ht="34" customHeight="1">
      <x:c r="A1" s="177" t="str">
        <x:v>SYNTHÈSE DES IMMOBILISATIONS</x:v>
      </x:c>
      <x:c r="B1" s="177"/>
      <x:c r="C1" s="177"/>
      <x:c r="D1" s="177"/>
      <x:c r="E1" s="177"/>
      <x:c r="F1" s="177"/>
      <x:c r="G1" s="177"/>
      <x:c r="H1" s="177"/>
      <x:c r="I1" s="24"/>
      <x:c r="J1" s="24"/>
      <x:c r="K1" s="24"/>
      <x:c r="L1" s="24"/>
      <x:c r="M1" s="24"/>
      <x:c r="N1" s="24"/>
    </x:row>
    <x:row r="2">
      <x:c r="A2" s="24"/>
      <x:c r="B2" s="24"/>
      <x:c r="C2" s="24"/>
      <x:c r="D2" s="24"/>
      <x:c r="E2" s="24"/>
      <x:c r="F2" s="24"/>
      <x:c r="G2" s="24"/>
      <x:c r="H2" s="24"/>
      <x:c r="I2" s="24"/>
      <x:c r="J2" s="24"/>
      <x:c r="K2" s="24"/>
      <x:c r="L2" s="24"/>
      <x:c r="M2" s="24"/>
      <x:c r="N2" s="24"/>
    </x:row>
    <x:row r="3">
      <x:c r="A3" s="203" t="str">
        <x:v>Nombre d’actifs</x:v>
      </x:c>
      <x:c r="B3" s="209" t="n">
        <x:f>COUNTA(Immobilisations!A5:A54)</x:f>
        <x:v>30</x:v>
      </x:c>
      <x:c r="C3" s="24"/>
      <x:c r="D3" s="207" t="str">
        <x:v>Valeur brute totale</x:v>
      </x:c>
      <x:c r="E3" s="217" t="n">
        <x:f>SUM(Immobilisations!F5:F54)</x:f>
        <x:v>1186700</x:v>
      </x:c>
      <x:c r="F3" s="24"/>
      <x:c r="G3" s="24"/>
      <x:c r="H3" s="24"/>
      <x:c r="I3" s="24"/>
      <x:c r="J3" s="24"/>
      <x:c r="K3" s="24"/>
      <x:c r="L3" s="24"/>
      <x:c r="M3" s="24"/>
      <x:c r="N3" s="24"/>
    </x:row>
    <x:row r="4">
      <x:c r="A4" s="204" t="str">
        <x:v>Actifs en cours</x:v>
      </x:c>
      <x:c r="B4" s="215" t="n">
        <x:f>COUNTIF(Immobilisations!N5:N54,"En cours")</x:f>
        <x:v>28</x:v>
      </x:c>
      <x:c r="C4" s="24"/>
      <x:c r="D4" s="208" t="str">
        <x:v>Dotation annuelle totale</x:v>
      </x:c>
      <x:c r="E4" s="220" t="n">
        <x:f>SUM(Immobilisations!K5:K54)</x:f>
        <x:v>89945.83333333334</x:v>
      </x:c>
      <x:c r="F4" s="24"/>
      <x:c r="G4" s="24"/>
      <x:c r="H4" s="24"/>
      <x:c r="I4" s="24"/>
      <x:c r="J4" s="24"/>
      <x:c r="K4" s="24"/>
      <x:c r="L4" s="24"/>
      <x:c r="M4" s="24"/>
      <x:c r="N4" s="24"/>
    </x:row>
    <x:row r="5">
      <x:c r="A5" s="204" t="str">
        <x:v>Actifs amortis</x:v>
      </x:c>
      <x:c r="B5" s="215" t="n">
        <x:f>COUNTIF(Immobilisations!N5:N54,"Amorti")</x:f>
        <x:v>1</x:v>
      </x:c>
      <x:c r="C5" s="24"/>
      <x:c r="D5" s="208" t="str">
        <x:v>Amortissements cumulés</x:v>
      </x:c>
      <x:c r="E5" s="220" t="n">
        <x:f>SUM(Immobilisations!L5:L54)</x:f>
        <x:v>377281.97916666674</x:v>
      </x:c>
      <x:c r="F5" s="24"/>
      <x:c r="G5" s="24"/>
      <x:c r="H5" s="24"/>
      <x:c r="I5" s="24"/>
      <x:c r="J5" s="24"/>
      <x:c r="K5" s="24"/>
      <x:c r="L5" s="24"/>
      <x:c r="M5" s="24"/>
      <x:c r="N5" s="24"/>
    </x:row>
    <x:row r="6">
      <x:c r="A6" s="203" t="str">
        <x:v>Non amortissables</x:v>
      </x:c>
      <x:c r="B6" s="211" t="n">
        <x:f>COUNTIF(Immobilisations!N5:N54,"Non amortissable")</x:f>
        <x:v>1</x:v>
      </x:c>
      <x:c r="C6" s="24"/>
      <x:c r="D6" s="207" t="str">
        <x:v>Valeur nette comptable</x:v>
      </x:c>
      <x:c r="E6" s="217" t="n">
        <x:f>SUM(Immobilisations!M5:M54)</x:f>
        <x:v>809418.0208333331</x:v>
      </x:c>
      <x:c r="F6" s="24"/>
      <x:c r="G6" s="24"/>
      <x:c r="H6" s="24"/>
      <x:c r="I6" s="24"/>
      <x:c r="J6" s="24"/>
      <x:c r="K6" s="24"/>
      <x:c r="L6" s="24"/>
      <x:c r="M6" s="24"/>
      <x:c r="N6" s="24"/>
    </x:row>
    <x:row r="7">
      <x:c r="A7" s="204" t="str">
        <x:v>Taux moyen d’amortissement</x:v>
      </x:c>
      <x:c r="B7" s="216" t="n">
        <x:f>IFERROR(AVERAGEIF(Immobilisations!J5:J54,"&gt;0"),0)</x:f>
        <x:v>0.16348932676518887</x:v>
      </x:c>
      <x:c r="C7" s="24"/>
      <x:c r="D7" s="208" t="str">
        <x:v>Valeur résiduelle totale</x:v>
      </x:c>
      <x:c r="E7" s="220" t="n">
        <x:f>SUM(Immobilisations!G5:G54)</x:f>
        <x:v>246300</x:v>
      </x:c>
      <x:c r="F7" s="24"/>
      <x:c r="G7" s="24"/>
      <x:c r="H7" s="24"/>
      <x:c r="I7" s="24"/>
      <x:c r="J7" s="24"/>
      <x:c r="K7" s="24"/>
      <x:c r="L7" s="24"/>
      <x:c r="M7" s="24"/>
      <x:c r="N7" s="24"/>
    </x:row>
    <x:row r="8">
      <x:c r="A8" s="24"/>
      <x:c r="B8" s="24"/>
      <x:c r="C8" s="24"/>
      <x:c r="D8" s="24"/>
      <x:c r="E8" s="24"/>
      <x:c r="F8" s="24"/>
      <x:c r="G8" s="24"/>
      <x:c r="H8" s="24"/>
      <x:c r="I8" s="24"/>
      <x:c r="J8" s="24"/>
      <x:c r="K8" s="24"/>
      <x:c r="L8" s="24"/>
      <x:c r="M8" s="24"/>
      <x:c r="N8" s="24"/>
    </x:row>
    <x:row r="9">
      <x:c r="A9" s="221" t="str">
        <x:v>Catégorie</x:v>
      </x:c>
      <x:c r="B9" s="221" t="str">
        <x:v>Valeur brute (€)</x:v>
      </x:c>
      <x:c r="C9" s="221" t="str">
        <x:v>Amortissements (€)</x:v>
      </x:c>
      <x:c r="D9" s="221" t="str">
        <x:v>VNC (€)</x:v>
      </x:c>
      <x:c r="E9" s="24"/>
      <x:c r="F9" s="24"/>
      <x:c r="G9" s="24"/>
      <x:c r="H9" s="24"/>
      <x:c r="I9" s="24"/>
      <x:c r="J9" s="24"/>
      <x:c r="K9" s="24"/>
      <x:c r="L9" s="24"/>
      <x:c r="M9" s="24"/>
      <x:c r="N9" s="24"/>
    </x:row>
    <x:row r="10">
      <x:c r="A10" s="195" t="str">
        <x:v>Matériel informatique</x:v>
      </x:c>
      <x:c r="B10" s="200" t="n">
        <x:f>SUMIF(Immobilisations!$C$5:$C$54,A10,Immobilisations!$F$5:$F$54)</x:f>
        <x:v>26400</x:v>
      </x:c>
      <x:c r="C10" s="200" t="n">
        <x:f>SUMIF(Immobilisations!$C$5:$C$54,A10,Immobilisations!$L$5:$L$54)</x:f>
        <x:v>17950.555555555555</x:v>
      </x:c>
      <x:c r="D10" s="200" t="n">
        <x:f>SUMIF(Immobilisations!$C$5:$C$54,A10,Immobilisations!$M$5:$M$54)</x:f>
        <x:v>8449.444444444445</x:v>
      </x:c>
      <x:c r="E10" s="24"/>
      <x:c r="F10" s="24"/>
      <x:c r="G10" s="24"/>
      <x:c r="H10" s="24"/>
      <x:c r="I10" s="24"/>
      <x:c r="J10" s="24"/>
      <x:c r="K10" s="24"/>
      <x:c r="L10" s="24"/>
      <x:c r="M10" s="24"/>
      <x:c r="N10" s="24"/>
    </x:row>
    <x:row r="11">
      <x:c r="A11" s="195" t="str">
        <x:v>Mobilier de bureau</x:v>
      </x:c>
      <x:c r="B11" s="200" t="n">
        <x:f>SUMIF(Immobilisations!$C$5:$C$54,A11,Immobilisations!$F$5:$F$54)</x:f>
        <x:v>10200</x:v>
      </x:c>
      <x:c r="C11" s="200" t="n">
        <x:f>SUMIF(Immobilisations!$C$5:$C$54,A11,Immobilisations!$L$5:$L$54)</x:f>
        <x:v>2709.4444444444443</x:v>
      </x:c>
      <x:c r="D11" s="200" t="n">
        <x:f>SUMIF(Immobilisations!$C$5:$C$54,A11,Immobilisations!$M$5:$M$54)</x:f>
        <x:v>7490.555555555556</x:v>
      </x:c>
      <x:c r="E11" s="24"/>
      <x:c r="F11" s="24"/>
      <x:c r="G11" s="24"/>
      <x:c r="H11" s="24"/>
      <x:c r="I11" s="24"/>
      <x:c r="J11" s="24"/>
      <x:c r="K11" s="24"/>
      <x:c r="L11" s="24"/>
      <x:c r="M11" s="24"/>
      <x:c r="N11" s="24"/>
    </x:row>
    <x:row r="12">
      <x:c r="A12" s="195" t="str">
        <x:v>Véhicule</x:v>
      </x:c>
      <x:c r="B12" s="200" t="n">
        <x:f>SUMIF(Immobilisations!$C$5:$C$54,A12,Immobilisations!$F$5:$F$54)</x:f>
        <x:v>64000</x:v>
      </x:c>
      <x:c r="C12" s="200" t="n">
        <x:f>SUMIF(Immobilisations!$C$5:$C$54,A12,Immobilisations!$L$5:$L$54)</x:f>
        <x:v>35023.33333333333</x:v>
      </x:c>
      <x:c r="D12" s="200" t="n">
        <x:f>SUMIF(Immobilisations!$C$5:$C$54,A12,Immobilisations!$M$5:$M$54)</x:f>
        <x:v>28976.666666666668</x:v>
      </x:c>
      <x:c r="E12" s="24"/>
      <x:c r="F12" s="24"/>
      <x:c r="G12" s="24"/>
      <x:c r="H12" s="24"/>
      <x:c r="I12" s="24"/>
      <x:c r="J12" s="24"/>
      <x:c r="K12" s="24"/>
      <x:c r="L12" s="24"/>
      <x:c r="M12" s="24"/>
      <x:c r="N12" s="24"/>
    </x:row>
    <x:row r="13">
      <x:c r="A13" s="195" t="str">
        <x:v>Machine industrielle</x:v>
      </x:c>
      <x:c r="B13" s="200" t="n">
        <x:f>SUMIF(Immobilisations!$C$5:$C$54,A13,Immobilisations!$F$5:$F$54)</x:f>
        <x:v>118000</x:v>
      </x:c>
      <x:c r="C13" s="200" t="n">
        <x:f>SUMIF(Immobilisations!$C$5:$C$54,A13,Immobilisations!$L$5:$L$54)</x:f>
        <x:v>53038.02083333333</x:v>
      </x:c>
      <x:c r="D13" s="200" t="n">
        <x:f>SUMIF(Immobilisations!$C$5:$C$54,A13,Immobilisations!$M$5:$M$54)</x:f>
        <x:v>64961.97916666667</x:v>
      </x:c>
      <x:c r="E13" s="24"/>
      <x:c r="F13" s="24"/>
      <x:c r="G13" s="24"/>
      <x:c r="H13" s="24"/>
      <x:c r="I13" s="24"/>
      <x:c r="J13" s="24"/>
      <x:c r="K13" s="24"/>
      <x:c r="L13" s="24"/>
      <x:c r="M13" s="24"/>
      <x:c r="N13" s="24"/>
    </x:row>
    <x:row r="14">
      <x:c r="A14" s="195" t="str">
        <x:v>Logiciel</x:v>
      </x:c>
      <x:c r="B14" s="200" t="n">
        <x:f>SUMIF(Immobilisations!$C$5:$C$54,A14,Immobilisations!$F$5:$F$54)</x:f>
        <x:v>21000</x:v>
      </x:c>
      <x:c r="C14" s="200" t="n">
        <x:f>SUMIF(Immobilisations!$C$5:$C$54,A14,Immobilisations!$L$5:$L$54)</x:f>
        <x:v>11108.333333333334</x:v>
      </x:c>
      <x:c r="D14" s="200" t="n">
        <x:f>SUMIF(Immobilisations!$C$5:$C$54,A14,Immobilisations!$M$5:$M$54)</x:f>
        <x:v>9891.666666666666</x:v>
      </x:c>
      <x:c r="E14" s="24"/>
      <x:c r="F14" s="24"/>
      <x:c r="G14" s="24"/>
      <x:c r="H14" s="24"/>
      <x:c r="I14" s="24"/>
      <x:c r="J14" s="24"/>
      <x:c r="K14" s="24"/>
      <x:c r="L14" s="24"/>
      <x:c r="M14" s="24"/>
      <x:c r="N14" s="24"/>
    </x:row>
    <x:row r="15">
      <x:c r="A15" s="195" t="str">
        <x:v>Bâtiment</x:v>
      </x:c>
      <x:c r="B15" s="200" t="n">
        <x:f>SUMIF(Immobilisations!$C$5:$C$54,A15,Immobilisations!$F$5:$F$54)</x:f>
        <x:v>380000</x:v>
      </x:c>
      <x:c r="C15" s="200" t="n">
        <x:f>SUMIF(Immobilisations!$C$5:$C$54,A15,Immobilisations!$L$5:$L$54)</x:f>
        <x:v>105490</x:v>
      </x:c>
      <x:c r="D15" s="200" t="n">
        <x:f>SUMIF(Immobilisations!$C$5:$C$54,A15,Immobilisations!$M$5:$M$54)</x:f>
        <x:v>274510</x:v>
      </x:c>
      <x:c r="E15" s="24"/>
      <x:c r="F15" s="24"/>
      <x:c r="G15" s="24"/>
      <x:c r="H15" s="24"/>
      <x:c r="I15" s="24"/>
      <x:c r="J15" s="24"/>
      <x:c r="K15" s="24"/>
      <x:c r="L15" s="24"/>
      <x:c r="M15" s="24"/>
      <x:c r="N15" s="24"/>
    </x:row>
    <x:row r="16">
      <x:c r="A16" s="195" t="str">
        <x:v>Matériel de manutention</x:v>
      </x:c>
      <x:c r="B16" s="200" t="n">
        <x:f>SUMIF(Immobilisations!$C$5:$C$54,A16,Immobilisations!$F$5:$F$54)</x:f>
        <x:v>24000</x:v>
      </x:c>
      <x:c r="C16" s="200" t="n">
        <x:f>SUMIF(Immobilisations!$C$5:$C$54,A16,Immobilisations!$L$5:$L$54)</x:f>
        <x:v>13540.625</x:v>
      </x:c>
      <x:c r="D16" s="200" t="n">
        <x:f>SUMIF(Immobilisations!$C$5:$C$54,A16,Immobilisations!$M$5:$M$54)</x:f>
        <x:v>10459.375</x:v>
      </x:c>
      <x:c r="E16" s="24"/>
      <x:c r="F16" s="24"/>
      <x:c r="G16" s="24"/>
      <x:c r="H16" s="24"/>
      <x:c r="I16" s="24"/>
      <x:c r="J16" s="24"/>
      <x:c r="K16" s="24"/>
      <x:c r="L16" s="24"/>
      <x:c r="M16" s="24"/>
      <x:c r="N16" s="24"/>
    </x:row>
    <x:row r="17">
      <x:c r="A17" s="195" t="str">
        <x:v>Agencement</x:v>
      </x:c>
      <x:c r="B17" s="200" t="n">
        <x:f>SUMIF(Immobilisations!$C$5:$C$54,A17,Immobilisations!$F$5:$F$54)</x:f>
        <x:v>73000</x:v>
      </x:c>
      <x:c r="C17" s="200" t="n">
        <x:f>SUMIF(Immobilisations!$C$5:$C$54,A17,Immobilisations!$L$5:$L$54)</x:f>
        <x:v>29175.416666666668</x:v>
      </x:c>
      <x:c r="D17" s="200" t="n">
        <x:f>SUMIF(Immobilisations!$C$5:$C$54,A17,Immobilisations!$M$5:$M$54)</x:f>
        <x:v>43824.58333333333</x:v>
      </x:c>
      <x:c r="E17" s="24"/>
      <x:c r="F17" s="24"/>
      <x:c r="G17" s="24"/>
      <x:c r="H17" s="24"/>
      <x:c r="I17" s="24"/>
      <x:c r="J17" s="24"/>
      <x:c r="K17" s="24"/>
      <x:c r="L17" s="24"/>
      <x:c r="M17" s="24"/>
      <x:c r="N17" s="24"/>
    </x:row>
    <x:row r="18">
      <x:c r="A18" s="195" t="str">
        <x:v>Installation technique</x:v>
      </x:c>
      <x:c r="B18" s="200" t="n">
        <x:f>SUMIF(Immobilisations!$C$5:$C$54,A18,Immobilisations!$F$5:$F$54)</x:f>
        <x:v>120000</x:v>
      </x:c>
      <x:c r="C18" s="200" t="n">
        <x:f>SUMIF(Immobilisations!$C$5:$C$54,A18,Immobilisations!$L$5:$L$54)</x:f>
        <x:v>27746.25</x:v>
      </x:c>
      <x:c r="D18" s="200" t="n">
        <x:f>SUMIF(Immobilisations!$C$5:$C$54,A18,Immobilisations!$M$5:$M$54)</x:f>
        <x:v>92253.75</x:v>
      </x:c>
      <x:c r="E18" s="24"/>
      <x:c r="F18" s="24"/>
      <x:c r="G18" s="24"/>
      <x:c r="H18" s="24"/>
      <x:c r="I18" s="24"/>
      <x:c r="J18" s="24"/>
      <x:c r="K18" s="24"/>
      <x:c r="L18" s="24"/>
      <x:c r="M18" s="24"/>
      <x:c r="N18" s="24"/>
    </x:row>
    <x:row r="19">
      <x:c r="A19" s="195" t="str">
        <x:v>Matériel de sécurité</x:v>
      </x:c>
      <x:c r="B19" s="200" t="n">
        <x:f>SUMIF(Immobilisations!$C$5:$C$54,A19,Immobilisations!$F$5:$F$54)</x:f>
        <x:v>24300</x:v>
      </x:c>
      <x:c r="C19" s="200" t="n">
        <x:f>SUMIF(Immobilisations!$C$5:$C$54,A19,Immobilisations!$L$5:$L$54)</x:f>
        <x:v>10078.333333333334</x:v>
      </x:c>
      <x:c r="D19" s="200" t="n">
        <x:f>SUMIF(Immobilisations!$C$5:$C$54,A19,Immobilisations!$M$5:$M$54)</x:f>
        <x:v>14221.666666666664</x:v>
      </x:c>
      <x:c r="E19" s="24"/>
      <x:c r="F19" s="24"/>
      <x:c r="G19" s="24"/>
      <x:c r="H19" s="24"/>
      <x:c r="I19" s="24"/>
      <x:c r="J19" s="24"/>
      <x:c r="K19" s="24"/>
      <x:c r="L19" s="24"/>
      <x:c r="M19" s="24"/>
      <x:c r="N19" s="24"/>
    </x:row>
    <x:row r="20">
      <x:c r="A20" s="195" t="str">
        <x:v>Terrain</x:v>
      </x:c>
      <x:c r="B20" s="200" t="n">
        <x:f>SUMIF(Immobilisations!$C$5:$C$54,A20,Immobilisations!$F$5:$F$54)</x:f>
        <x:v>140000</x:v>
      </x:c>
      <x:c r="C20" s="200" t="n">
        <x:f>SUMIF(Immobilisations!$C$5:$C$54,A20,Immobilisations!$L$5:$L$54)</x:f>
        <x:v>0</x:v>
      </x:c>
      <x:c r="D20" s="200" t="n">
        <x:f>SUMIF(Immobilisations!$C$5:$C$54,A20,Immobilisations!$M$5:$M$54)</x:f>
        <x:v>140000</x:v>
      </x:c>
      <x:c r="E20" s="24"/>
      <x:c r="F20" s="24"/>
      <x:c r="G20" s="24"/>
      <x:c r="H20" s="24"/>
      <x:c r="I20" s="24"/>
      <x:c r="J20" s="24"/>
      <x:c r="K20" s="24"/>
      <x:c r="L20" s="24"/>
      <x:c r="M20" s="24"/>
      <x:c r="N20" s="24"/>
    </x:row>
    <x:row r="21">
      <x:c r="A21" s="195" t="str">
        <x:v>Matériel de laboratoire</x:v>
      </x:c>
      <x:c r="B21" s="200" t="n">
        <x:f>SUMIF(Immobilisations!$C$5:$C$54,A21,Immobilisations!$F$5:$F$54)</x:f>
        <x:v>101800</x:v>
      </x:c>
      <x:c r="C21" s="200" t="n">
        <x:f>SUMIF(Immobilisations!$C$5:$C$54,A21,Immobilisations!$L$5:$L$54)</x:f>
        <x:v>33130</x:v>
      </x:c>
      <x:c r="D21" s="200" t="n">
        <x:f>SUMIF(Immobilisations!$C$5:$C$54,A21,Immobilisations!$M$5:$M$54)</x:f>
        <x:v>68670</x:v>
      </x:c>
      <x:c r="E21" s="24"/>
      <x:c r="F21" s="24"/>
      <x:c r="G21" s="24"/>
      <x:c r="H21" s="24"/>
      <x:c r="I21" s="24"/>
      <x:c r="J21" s="24"/>
      <x:c r="K21" s="24"/>
      <x:c r="L21" s="24"/>
      <x:c r="M21" s="24"/>
      <x:c r="N21" s="24"/>
    </x:row>
    <x:row r="22">
      <x:c r="A22" s="195" t="str">
        <x:v>Matériel professionnel</x:v>
      </x:c>
      <x:c r="B22" s="200" t="n">
        <x:f>SUMIF(Immobilisations!$C$5:$C$54,A22,Immobilisations!$F$5:$F$54)</x:f>
        <x:v>48000</x:v>
      </x:c>
      <x:c r="C22" s="200" t="n">
        <x:f>SUMIF(Immobilisations!$C$5:$C$54,A22,Immobilisations!$L$5:$L$54)</x:f>
        <x:v>21792.222222222223</x:v>
      </x:c>
      <x:c r="D22" s="200" t="n">
        <x:f>SUMIF(Immobilisations!$C$5:$C$54,A22,Immobilisations!$M$5:$M$54)</x:f>
        <x:v>26207.777777777777</x:v>
      </x:c>
      <x:c r="E22" s="24"/>
      <x:c r="F22" s="24"/>
      <x:c r="G22" s="24"/>
      <x:c r="H22" s="24"/>
      <x:c r="I22" s="24"/>
      <x:c r="J22" s="24"/>
      <x:c r="K22" s="24"/>
      <x:c r="L22" s="24"/>
      <x:c r="M22" s="24"/>
      <x:c r="N22" s="24"/>
    </x:row>
    <x:row r="23">
      <x:c r="A23" s="195" t="str">
        <x:v>Outillage</x:v>
      </x:c>
      <x:c r="B23" s="200" t="n">
        <x:f>SUMIF(Immobilisations!$C$5:$C$54,A23,Immobilisations!$F$5:$F$54)</x:f>
        <x:v>11000</x:v>
      </x:c>
      <x:c r="C23" s="200" t="n">
        <x:f>SUMIF(Immobilisations!$C$5:$C$54,A23,Immobilisations!$L$5:$L$54)</x:f>
        <x:v>8825.833333333332</x:v>
      </x:c>
      <x:c r="D23" s="200" t="n">
        <x:f>SUMIF(Immobilisations!$C$5:$C$54,A23,Immobilisations!$M$5:$M$54)</x:f>
        <x:v>2174.166666666668</x:v>
      </x:c>
      <x:c r="E23" s="24"/>
      <x:c r="F23" s="24"/>
      <x:c r="G23" s="24"/>
      <x:c r="H23" s="24"/>
      <x:c r="I23" s="24"/>
      <x:c r="J23" s="24"/>
      <x:c r="K23" s="24"/>
      <x:c r="L23" s="24"/>
      <x:c r="M23" s="24"/>
      <x:c r="N23" s="24"/>
    </x:row>
    <x:row r="24">
      <x:c r="A24" s="195" t="str">
        <x:v>Immobilisation incorporelle</x:v>
      </x:c>
      <x:c r="B24" s="200" t="n">
        <x:f>SUMIF(Immobilisations!$C$5:$C$54,A24,Immobilisations!$F$5:$F$54)</x:f>
        <x:v>25000</x:v>
      </x:c>
      <x:c r="C24" s="200" t="n">
        <x:f>SUMIF(Immobilisations!$C$5:$C$54,A24,Immobilisations!$L$5:$L$54)</x:f>
        <x:v>7673.611111111111</x:v>
      </x:c>
      <x:c r="D24" s="200" t="n">
        <x:f>SUMIF(Immobilisations!$C$5:$C$54,A24,Immobilisations!$M$5:$M$54)</x:f>
        <x:v>17326.38888888889</x:v>
      </x:c>
      <x:c r="E24" s="24"/>
      <x:c r="F24" s="24"/>
      <x:c r="G24" s="24"/>
      <x:c r="H24" s="24"/>
      <x:c r="I24" s="24"/>
      <x:c r="J24" s="24"/>
      <x:c r="K24" s="24"/>
      <x:c r="L24" s="24"/>
      <x:c r="M24" s="24"/>
      <x:c r="N24" s="24"/>
    </x:row>
    <x:row r="25">
      <x:c r="A25" s="195"/>
      <x:c r="B25" s="200"/>
      <x:c r="C25" s="200"/>
      <x:c r="D25" s="200"/>
      <x:c r="E25" s="24"/>
      <x:c r="F25" s="24"/>
      <x:c r="G25" s="24"/>
      <x:c r="H25" s="24"/>
      <x:c r="I25" s="24"/>
      <x:c r="J25" s="24"/>
      <x:c r="K25" s="24"/>
      <x:c r="L25" s="24"/>
      <x:c r="M25" s="24"/>
      <x:c r="N25" s="24"/>
    </x:row>
    <x:row r="26">
      <x:c r="A26" s="24"/>
      <x:c r="B26" s="24"/>
      <x:c r="C26" s="24"/>
      <x:c r="D26" s="24"/>
      <x:c r="E26" s="24"/>
      <x:c r="F26" s="24"/>
      <x:c r="G26" s="24"/>
      <x:c r="H26" s="24"/>
      <x:c r="I26" s="24"/>
      <x:c r="J26" s="24"/>
      <x:c r="K26" s="24"/>
      <x:c r="L26" s="24"/>
      <x:c r="M26" s="24"/>
      <x:c r="N26" s="24"/>
    </x:row>
    <x:row r="27">
      <x:c r="A27" s="24"/>
      <x:c r="B27" s="24"/>
      <x:c r="C27" s="24"/>
      <x:c r="D27" s="24"/>
      <x:c r="E27" s="24"/>
      <x:c r="F27" s="24"/>
      <x:c r="G27" s="24"/>
      <x:c r="H27" s="24"/>
      <x:c r="I27" s="24"/>
      <x:c r="J27" s="24"/>
      <x:c r="K27" s="24"/>
      <x:c r="L27" s="24"/>
      <x:c r="M27" s="24"/>
      <x:c r="N27" s="24"/>
    </x:row>
    <x:row r="28">
      <x:c r="A28" s="24"/>
      <x:c r="B28" s="24"/>
      <x:c r="C28" s="24"/>
      <x:c r="D28" s="24"/>
      <x:c r="E28" s="24"/>
      <x:c r="F28" s="24"/>
      <x:c r="G28" s="24"/>
      <x:c r="H28" s="24"/>
      <x:c r="I28" s="24"/>
      <x:c r="J28" s="24"/>
      <x:c r="K28" s="24"/>
      <x:c r="L28" s="24"/>
      <x:c r="M28" s="24"/>
      <x:c r="N28" s="24"/>
    </x:row>
    <x:row r="29">
      <x:c r="A29" s="24"/>
      <x:c r="B29" s="24"/>
      <x:c r="C29" s="24"/>
      <x:c r="D29" s="24"/>
      <x:c r="E29" s="24"/>
      <x:c r="F29" s="24"/>
      <x:c r="G29" s="24"/>
      <x:c r="H29" s="24"/>
      <x:c r="I29" s="24"/>
      <x:c r="J29" s="24"/>
      <x:c r="K29" s="24"/>
      <x:c r="L29" s="24"/>
      <x:c r="M29" s="24"/>
      <x:c r="N29" s="24"/>
    </x:row>
    <x:row r="30">
      <x:c r="A30" s="24"/>
      <x:c r="B30" s="24"/>
      <x:c r="C30" s="24"/>
      <x:c r="D30" s="24"/>
      <x:c r="E30" s="24"/>
      <x:c r="F30" s="24"/>
      <x:c r="G30" s="24"/>
      <x:c r="H30" s="24"/>
      <x:c r="I30" s="24"/>
      <x:c r="J30" s="24"/>
      <x:c r="K30" s="24"/>
      <x:c r="L30" s="24"/>
      <x:c r="M30" s="24"/>
      <x:c r="N30" s="24"/>
    </x:row>
    <x:row r="31">
      <x:c r="A31" s="24"/>
      <x:c r="B31" s="24"/>
      <x:c r="C31" s="24"/>
      <x:c r="D31" s="24"/>
      <x:c r="E31" s="24"/>
      <x:c r="F31" s="24"/>
      <x:c r="G31" s="24"/>
      <x:c r="H31" s="24"/>
      <x:c r="I31" s="24"/>
      <x:c r="J31" s="24"/>
      <x:c r="K31" s="24"/>
      <x:c r="L31" s="24"/>
      <x:c r="M31" s="24"/>
      <x:c r="N31" s="24"/>
    </x:row>
    <x:row r="32">
      <x:c r="A32" s="24"/>
      <x:c r="B32" s="24"/>
      <x:c r="C32" s="24"/>
      <x:c r="D32" s="24"/>
      <x:c r="E32" s="24"/>
      <x:c r="F32" s="24"/>
      <x:c r="G32" s="24"/>
      <x:c r="H32" s="24"/>
      <x:c r="I32" s="24"/>
      <x:c r="J32" s="24"/>
      <x:c r="K32" s="24"/>
      <x:c r="L32" s="24"/>
      <x:c r="M32" s="24"/>
      <x:c r="N32" s="24"/>
    </x:row>
    <x:row r="33">
      <x:c r="A33" s="24"/>
      <x:c r="B33" s="24"/>
      <x:c r="C33" s="24"/>
      <x:c r="D33" s="24"/>
      <x:c r="E33" s="24"/>
      <x:c r="F33" s="24"/>
      <x:c r="G33" s="24"/>
      <x:c r="H33" s="24"/>
      <x:c r="I33" s="24"/>
      <x:c r="J33" s="24"/>
      <x:c r="K33" s="24"/>
      <x:c r="L33" s="24"/>
      <x:c r="M33" s="24"/>
      <x:c r="N33" s="24"/>
    </x:row>
    <x:row r="34">
      <x:c r="A34" s="24"/>
      <x:c r="B34" s="24"/>
      <x:c r="C34" s="24"/>
      <x:c r="D34" s="24"/>
      <x:c r="E34" s="24"/>
      <x:c r="F34" s="24"/>
      <x:c r="G34" s="24"/>
      <x:c r="H34" s="24"/>
      <x:c r="I34" s="24"/>
      <x:c r="J34" s="24"/>
      <x:c r="K34" s="24"/>
      <x:c r="L34" s="24"/>
      <x:c r="M34" s="24"/>
      <x:c r="N34" s="24"/>
    </x:row>
    <x:row r="35">
      <x:c r="A35" s="24"/>
      <x:c r="B35" s="24"/>
      <x:c r="C35" s="24"/>
      <x:c r="D35" s="24"/>
      <x:c r="E35" s="24"/>
      <x:c r="F35" s="24"/>
      <x:c r="G35" s="24"/>
      <x:c r="H35" s="24"/>
      <x:c r="I35" s="24"/>
      <x:c r="J35" s="24"/>
      <x:c r="K35" s="24"/>
      <x:c r="L35" s="24"/>
      <x:c r="M35" s="24"/>
      <x:c r="N35" s="24"/>
    </x:row>
    <x:row r="36">
      <x:c r="A36" s="24"/>
      <x:c r="B36" s="24"/>
      <x:c r="C36" s="24"/>
      <x:c r="D36" s="24"/>
      <x:c r="E36" s="24"/>
      <x:c r="F36" s="24"/>
      <x:c r="G36" s="24"/>
      <x:c r="H36" s="24"/>
      <x:c r="I36" s="24"/>
      <x:c r="J36" s="24"/>
      <x:c r="K36" s="24"/>
      <x:c r="L36" s="24"/>
      <x:c r="M36" s="24"/>
      <x:c r="N36" s="24"/>
    </x:row>
    <x:row r="37">
      <x:c r="A37" s="24"/>
      <x:c r="B37" s="24"/>
      <x:c r="C37" s="24"/>
      <x:c r="D37" s="24"/>
      <x:c r="E37" s="24"/>
      <x:c r="F37" s="24"/>
      <x:c r="G37" s="24"/>
      <x:c r="H37" s="24"/>
      <x:c r="I37" s="24"/>
      <x:c r="J37" s="24"/>
      <x:c r="K37" s="24"/>
      <x:c r="L37" s="24"/>
      <x:c r="M37" s="24"/>
      <x:c r="N37" s="24"/>
    </x:row>
    <x:row r="38">
      <x:c r="A38" s="24"/>
      <x:c r="B38" s="24"/>
      <x:c r="C38" s="24"/>
      <x:c r="D38" s="24"/>
      <x:c r="E38" s="24"/>
      <x:c r="F38" s="24"/>
      <x:c r="G38" s="24"/>
      <x:c r="H38" s="24"/>
      <x:c r="I38" s="24"/>
      <x:c r="J38" s="24"/>
      <x:c r="K38" s="24"/>
      <x:c r="L38" s="24"/>
      <x:c r="M38" s="24"/>
      <x:c r="N38" s="24"/>
    </x:row>
    <x:row r="39">
      <x:c r="A39" s="24"/>
      <x:c r="B39" s="24"/>
      <x:c r="C39" s="24"/>
      <x:c r="D39" s="24"/>
      <x:c r="E39" s="24"/>
      <x:c r="F39" s="24"/>
      <x:c r="G39" s="24"/>
      <x:c r="H39" s="24"/>
      <x:c r="I39" s="24"/>
      <x:c r="J39" s="24"/>
      <x:c r="K39" s="24"/>
      <x:c r="L39" s="24"/>
      <x:c r="M39" s="24"/>
      <x:c r="N39" s="24"/>
    </x:row>
    <x:row r="40">
      <x:c r="A40" s="24"/>
      <x:c r="B40" s="24"/>
      <x:c r="C40" s="24"/>
      <x:c r="D40" s="24"/>
      <x:c r="E40" s="24"/>
      <x:c r="F40" s="24"/>
      <x:c r="G40" s="24"/>
      <x:c r="H40" s="24"/>
      <x:c r="I40" s="24"/>
      <x:c r="J40" s="24"/>
      <x:c r="K40" s="24"/>
      <x:c r="L40" s="24"/>
      <x:c r="M40" s="24"/>
      <x:c r="N40" s="24"/>
    </x:row>
    <x:row r="41">
      <x:c r="A41" s="24"/>
      <x:c r="B41" s="24"/>
      <x:c r="C41" s="24"/>
      <x:c r="D41" s="24"/>
      <x:c r="E41" s="24"/>
      <x:c r="F41" s="24"/>
      <x:c r="G41" s="24"/>
      <x:c r="H41" s="24"/>
      <x:c r="I41" s="24"/>
      <x:c r="J41" s="24"/>
      <x:c r="K41" s="24"/>
      <x:c r="L41" s="24"/>
      <x:c r="M41" s="24"/>
      <x:c r="N41" s="24"/>
    </x:row>
    <x:row r="42">
      <x:c r="A42" s="24"/>
      <x:c r="B42" s="24"/>
      <x:c r="C42" s="24"/>
      <x:c r="D42" s="24"/>
      <x:c r="E42" s="24"/>
      <x:c r="F42" s="24"/>
      <x:c r="G42" s="24"/>
      <x:c r="H42" s="24"/>
      <x:c r="I42" s="24"/>
      <x:c r="J42" s="24"/>
      <x:c r="K42" s="24"/>
      <x:c r="L42" s="24"/>
      <x:c r="M42" s="24"/>
      <x:c r="N42" s="24"/>
    </x:row>
    <x:row r="43">
      <x:c r="A43" s="24"/>
      <x:c r="B43" s="24"/>
      <x:c r="C43" s="24"/>
      <x:c r="D43" s="24"/>
      <x:c r="E43" s="24"/>
      <x:c r="F43" s="24"/>
      <x:c r="G43" s="24"/>
      <x:c r="H43" s="24"/>
      <x:c r="I43" s="24"/>
      <x:c r="J43" s="24"/>
      <x:c r="K43" s="24"/>
      <x:c r="L43" s="24"/>
      <x:c r="M43" s="24"/>
      <x:c r="N43" s="24"/>
    </x:row>
    <x:row r="44">
      <x:c r="A44" s="24"/>
      <x:c r="B44" s="24"/>
      <x:c r="C44" s="24"/>
      <x:c r="D44" s="24"/>
      <x:c r="E44" s="24"/>
      <x:c r="F44" s="24"/>
      <x:c r="G44" s="24"/>
      <x:c r="H44" s="24"/>
      <x:c r="I44" s="24"/>
      <x:c r="J44" s="24"/>
      <x:c r="K44" s="24"/>
      <x:c r="L44" s="24"/>
      <x:c r="M44" s="24"/>
      <x:c r="N44" s="24"/>
    </x:row>
    <x:row r="45">
      <x:c r="A45" s="24"/>
      <x:c r="B45" s="24"/>
      <x:c r="C45" s="24"/>
      <x:c r="D45" s="24"/>
      <x:c r="E45" s="24"/>
      <x:c r="F45" s="24"/>
      <x:c r="G45" s="24"/>
      <x:c r="H45" s="24"/>
      <x:c r="I45" s="24"/>
      <x:c r="J45" s="24"/>
      <x:c r="K45" s="24"/>
      <x:c r="L45" s="24"/>
      <x:c r="M45" s="24"/>
      <x:c r="N45" s="24"/>
    </x:row>
    <x:row r="46">
      <x:c r="A46" s="24"/>
      <x:c r="B46" s="24"/>
      <x:c r="C46" s="24"/>
      <x:c r="D46" s="24"/>
      <x:c r="E46" s="24"/>
      <x:c r="F46" s="24"/>
      <x:c r="G46" s="24"/>
      <x:c r="H46" s="24"/>
      <x:c r="I46" s="24"/>
      <x:c r="J46" s="24"/>
      <x:c r="K46" s="24"/>
      <x:c r="L46" s="24"/>
      <x:c r="M46" s="24"/>
      <x:c r="N46" s="24"/>
    </x:row>
    <x:row r="47">
      <x:c r="A47" s="24"/>
      <x:c r="B47" s="24"/>
      <x:c r="C47" s="24"/>
      <x:c r="D47" s="24"/>
      <x:c r="E47" s="24"/>
      <x:c r="F47" s="24"/>
      <x:c r="G47" s="24"/>
      <x:c r="H47" s="24"/>
      <x:c r="I47" s="24"/>
      <x:c r="J47" s="24"/>
      <x:c r="K47" s="24"/>
      <x:c r="L47" s="24"/>
      <x:c r="M47" s="24"/>
      <x:c r="N47" s="24"/>
    </x:row>
    <x:row r="48">
      <x:c r="A48" s="24"/>
      <x:c r="B48" s="24"/>
      <x:c r="C48" s="24"/>
      <x:c r="D48" s="24"/>
      <x:c r="E48" s="24"/>
      <x:c r="F48" s="24"/>
      <x:c r="G48" s="24"/>
      <x:c r="H48" s="24"/>
      <x:c r="I48" s="24"/>
      <x:c r="J48" s="24"/>
      <x:c r="K48" s="24"/>
      <x:c r="L48" s="24"/>
      <x:c r="M48" s="24"/>
      <x:c r="N48" s="24"/>
    </x:row>
    <x:row r="49">
      <x:c r="A49" s="24"/>
      <x:c r="B49" s="24"/>
      <x:c r="C49" s="24"/>
      <x:c r="D49" s="24"/>
      <x:c r="E49" s="24"/>
      <x:c r="F49" s="24"/>
      <x:c r="G49" s="24"/>
      <x:c r="H49" s="24"/>
      <x:c r="I49" s="24"/>
      <x:c r="J49" s="24"/>
      <x:c r="K49" s="24"/>
      <x:c r="L49" s="24"/>
      <x:c r="M49" s="24"/>
      <x:c r="N49" s="24"/>
    </x:row>
    <x:row r="50">
      <x:c r="A50" s="24"/>
      <x:c r="B50" s="24"/>
      <x:c r="C50" s="24"/>
      <x:c r="D50" s="24"/>
      <x:c r="E50" s="24"/>
      <x:c r="F50" s="24"/>
      <x:c r="G50" s="24"/>
      <x:c r="H50" s="24"/>
      <x:c r="I50" s="24"/>
      <x:c r="J50" s="24"/>
      <x:c r="K50" s="24"/>
      <x:c r="L50" s="24"/>
      <x:c r="M50" s="24"/>
      <x:c r="N50" s="24"/>
    </x:row>
    <x:row r="51">
      <x:c r="A51" s="24"/>
      <x:c r="B51" s="24"/>
      <x:c r="C51" s="24"/>
      <x:c r="D51" s="24"/>
      <x:c r="E51" s="24"/>
      <x:c r="F51" s="24"/>
      <x:c r="G51" s="24"/>
      <x:c r="H51" s="24"/>
      <x:c r="I51" s="24"/>
      <x:c r="J51" s="24"/>
      <x:c r="K51" s="24"/>
      <x:c r="L51" s="24"/>
      <x:c r="M51" s="24"/>
      <x:c r="N51" s="24"/>
    </x:row>
    <x:row r="52">
      <x:c r="A52" s="24"/>
      <x:c r="B52" s="24"/>
      <x:c r="C52" s="24"/>
      <x:c r="D52" s="24"/>
      <x:c r="E52" s="24"/>
      <x:c r="F52" s="24"/>
      <x:c r="G52" s="24"/>
      <x:c r="H52" s="24"/>
      <x:c r="I52" s="24"/>
      <x:c r="J52" s="24"/>
      <x:c r="K52" s="24"/>
      <x:c r="L52" s="24"/>
      <x:c r="M52" s="24"/>
      <x:c r="N52" s="24"/>
    </x:row>
    <x:row r="53">
      <x:c r="A53" s="24"/>
      <x:c r="B53" s="24"/>
      <x:c r="C53" s="24"/>
      <x:c r="D53" s="24"/>
      <x:c r="E53" s="24"/>
      <x:c r="F53" s="24"/>
      <x:c r="G53" s="24"/>
      <x:c r="H53" s="24"/>
      <x:c r="I53" s="24"/>
      <x:c r="J53" s="24"/>
      <x:c r="K53" s="24"/>
      <x:c r="L53" s="24"/>
      <x:c r="M53" s="24"/>
      <x:c r="N53" s="24"/>
    </x:row>
    <x:row r="54">
      <x:c r="A54" s="24"/>
      <x:c r="B54" s="24"/>
      <x:c r="C54" s="24"/>
      <x:c r="D54" s="24"/>
      <x:c r="E54" s="24"/>
      <x:c r="F54" s="24"/>
      <x:c r="G54" s="24"/>
      <x:c r="H54" s="24"/>
      <x:c r="I54" s="24"/>
      <x:c r="J54" s="24"/>
      <x:c r="K54" s="24"/>
      <x:c r="L54" s="24"/>
      <x:c r="M54" s="24"/>
      <x:c r="N54" s="24"/>
    </x:row>
    <x:row r="55">
      <x:c r="A55" s="24"/>
      <x:c r="B55" s="24"/>
      <x:c r="C55" s="24"/>
      <x:c r="D55" s="24"/>
      <x:c r="E55" s="24"/>
      <x:c r="F55" s="24"/>
      <x:c r="G55" s="24"/>
      <x:c r="H55" s="24"/>
      <x:c r="I55" s="24"/>
      <x:c r="J55" s="24"/>
      <x:c r="K55" s="24"/>
      <x:c r="L55" s="24"/>
      <x:c r="M55" s="24"/>
      <x:c r="N55" s="24"/>
    </x:row>
    <x:row r="56">
      <x:c r="A56" s="24"/>
      <x:c r="B56" s="24"/>
      <x:c r="C56" s="24"/>
      <x:c r="D56" s="24"/>
      <x:c r="E56" s="24"/>
      <x:c r="F56" s="24"/>
      <x:c r="G56" s="24"/>
      <x:c r="H56" s="24"/>
      <x:c r="I56" s="24"/>
      <x:c r="J56" s="24"/>
      <x:c r="K56" s="24"/>
      <x:c r="L56" s="24"/>
      <x:c r="M56" s="24"/>
      <x:c r="N56" s="24"/>
    </x:row>
    <x:row r="57">
      <x:c r="A57" s="24"/>
      <x:c r="B57" s="24"/>
      <x:c r="C57" s="24"/>
      <x:c r="D57" s="24"/>
      <x:c r="E57" s="24"/>
      <x:c r="F57" s="24"/>
      <x:c r="G57" s="24"/>
      <x:c r="H57" s="24"/>
      <x:c r="I57" s="24"/>
      <x:c r="J57" s="24"/>
      <x:c r="K57" s="24"/>
      <x:c r="L57" s="24"/>
      <x:c r="M57" s="24"/>
      <x:c r="N57" s="24"/>
    </x:row>
    <x:row r="58">
      <x:c r="A58" s="24"/>
      <x:c r="B58" s="24"/>
      <x:c r="C58" s="24"/>
      <x:c r="D58" s="24"/>
      <x:c r="E58" s="24"/>
      <x:c r="F58" s="24"/>
      <x:c r="G58" s="24"/>
      <x:c r="H58" s="24"/>
      <x:c r="I58" s="24"/>
      <x:c r="J58" s="24"/>
      <x:c r="K58" s="24"/>
      <x:c r="L58" s="24"/>
      <x:c r="M58" s="24"/>
      <x:c r="N58" s="24"/>
    </x:row>
    <x:row r="59">
      <x:c r="A59" s="24"/>
      <x:c r="B59" s="24"/>
      <x:c r="C59" s="24"/>
      <x:c r="D59" s="24"/>
      <x:c r="E59" s="24"/>
      <x:c r="F59" s="24"/>
      <x:c r="G59" s="24"/>
      <x:c r="H59" s="24"/>
      <x:c r="I59" s="24"/>
      <x:c r="J59" s="24"/>
      <x:c r="K59" s="24"/>
      <x:c r="L59" s="24"/>
      <x:c r="M59" s="24"/>
      <x:c r="N59" s="24"/>
    </x:row>
    <x:row r="60">
      <x:c r="A60" s="24"/>
      <x:c r="B60" s="24"/>
      <x:c r="C60" s="24"/>
      <x:c r="D60" s="24"/>
      <x:c r="E60" s="24"/>
      <x:c r="F60" s="24"/>
      <x:c r="G60" s="24"/>
      <x:c r="H60" s="24"/>
      <x:c r="I60" s="24"/>
      <x:c r="J60" s="24"/>
      <x:c r="K60" s="24"/>
      <x:c r="L60" s="24"/>
      <x:c r="M60" s="24"/>
      <x:c r="N60" s="24"/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9b1991efd9654db9"/>
</x:worksheet>
</file>

<file path=xl/worksheets/sheet4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2" hidden="0" customWidth="1"/>
    <x:col min="4" max="4" width="22" hidden="0" customWidth="1"/>
  </x:cols>
  <x:sheetData>
    <x:row r="1">
      <x:c r="A1" s="23" t="str">
        <x:v>PARAMÈTRES DU MODÈLE</x:v>
      </x:c>
      <x:c r="B1" s="23"/>
      <x:c r="C1" s="23"/>
      <x:c r="D1" s="23"/>
      <x:c r="E1" s="24"/>
      <x:c r="F1" s="24"/>
      <x:c r="G1" s="24"/>
      <x:c r="H1" s="24"/>
      <x:c r="I1" s="24"/>
      <x:c r="J1" s="24"/>
      <x:c r="K1" s="24"/>
      <x:c r="L1" s="24"/>
      <x:c r="M1" s="24"/>
      <x:c r="N1" s="24"/>
    </x:row>
    <x:row r="2">
      <x:c r="A2" s="24"/>
      <x:c r="B2" s="24"/>
      <x:c r="C2" s="24"/>
      <x:c r="D2" s="24"/>
      <x:c r="E2" s="24"/>
      <x:c r="F2" s="24"/>
      <x:c r="G2" s="24"/>
      <x:c r="H2" s="24"/>
      <x:c r="I2" s="24"/>
      <x:c r="J2" s="24"/>
      <x:c r="K2" s="24"/>
      <x:c r="L2" s="24"/>
      <x:c r="M2" s="24"/>
      <x:c r="N2" s="24"/>
    </x:row>
    <x:row r="3" ht="21" customHeight="1">
      <x:c r="A3" s="194" t="str">
        <x:v>Catégorie</x:v>
      </x:c>
      <x:c r="B3" s="194" t="str">
        <x:v>Durée indicative (ans)</x:v>
      </x:c>
      <x:c r="C3" s="195"/>
      <x:c r="D3" s="196" t="str">
        <x:v>Méthodes</x:v>
      </x:c>
      <x:c r="E3" s="24"/>
      <x:c r="F3" s="24"/>
      <x:c r="G3" s="24"/>
      <x:c r="H3" s="24"/>
      <x:c r="I3" s="24"/>
      <x:c r="J3" s="24"/>
      <x:c r="K3" s="24"/>
      <x:c r="L3" s="24"/>
      <x:c r="M3" s="24"/>
      <x:c r="N3" s="24"/>
    </x:row>
    <x:row r="4" ht="21" customHeight="1">
      <x:c r="A4" s="195" t="str">
        <x:v>Matériel informatique</x:v>
      </x:c>
      <x:c r="B4" s="195" t="n">
        <x:v>3</x:v>
      </x:c>
      <x:c r="C4" s="195"/>
      <x:c r="D4" s="195" t="str">
        <x:v>Linéaire</x:v>
      </x:c>
      <x:c r="E4" s="24"/>
      <x:c r="F4" s="24"/>
      <x:c r="G4" s="24"/>
      <x:c r="H4" s="24"/>
      <x:c r="I4" s="24"/>
      <x:c r="J4" s="24"/>
      <x:c r="K4" s="24"/>
      <x:c r="L4" s="24"/>
      <x:c r="M4" s="24"/>
      <x:c r="N4" s="24"/>
    </x:row>
    <x:row r="5" ht="21" customHeight="1">
      <x:c r="A5" s="195" t="str">
        <x:v>Mobilier de bureau</x:v>
      </x:c>
      <x:c r="B5" s="195" t="n">
        <x:v>10</x:v>
      </x:c>
      <x:c r="C5" s="195"/>
      <x:c r="D5" s="195" t="str">
        <x:v>Dégressif</x:v>
      </x:c>
      <x:c r="E5" s="24"/>
      <x:c r="F5" s="24"/>
      <x:c r="G5" s="24"/>
      <x:c r="H5" s="24"/>
      <x:c r="I5" s="24"/>
      <x:c r="J5" s="24"/>
      <x:c r="K5" s="24"/>
      <x:c r="L5" s="24"/>
      <x:c r="M5" s="24"/>
      <x:c r="N5" s="24"/>
    </x:row>
    <x:row r="6" ht="21" customHeight="1">
      <x:c r="A6" s="195" t="str">
        <x:v>Véhicule</x:v>
      </x:c>
      <x:c r="B6" s="195" t="n">
        <x:v>5</x:v>
      </x:c>
      <x:c r="C6" s="195"/>
      <x:c r="D6" s="195" t="str">
        <x:v>Non amortissable</x:v>
      </x:c>
      <x:c r="E6" s="24"/>
      <x:c r="F6" s="24"/>
      <x:c r="G6" s="24"/>
      <x:c r="H6" s="24"/>
      <x:c r="I6" s="24"/>
      <x:c r="J6" s="24"/>
      <x:c r="K6" s="24"/>
      <x:c r="L6" s="24"/>
      <x:c r="M6" s="24"/>
      <x:c r="N6" s="24"/>
    </x:row>
    <x:row r="7" ht="21" customHeight="1">
      <x:c r="A7" s="195" t="str">
        <x:v>Machine industrielle</x:v>
      </x:c>
      <x:c r="B7" s="195" t="n">
        <x:v>10</x:v>
      </x:c>
      <x:c r="C7" s="195"/>
      <x:c r="D7" s="195"/>
      <x:c r="E7" s="24"/>
      <x:c r="F7" s="24"/>
      <x:c r="G7" s="24"/>
      <x:c r="H7" s="24"/>
      <x:c r="I7" s="24"/>
      <x:c r="J7" s="24"/>
      <x:c r="K7" s="24"/>
      <x:c r="L7" s="24"/>
      <x:c r="M7" s="24"/>
      <x:c r="N7" s="24"/>
    </x:row>
    <x:row r="8" ht="21" customHeight="1">
      <x:c r="A8" s="195" t="str">
        <x:v>Logiciel</x:v>
      </x:c>
      <x:c r="B8" s="195" t="n">
        <x:v>3</x:v>
      </x:c>
      <x:c r="C8" s="195"/>
      <x:c r="D8" s="195"/>
      <x:c r="E8" s="24"/>
      <x:c r="F8" s="24"/>
      <x:c r="G8" s="24"/>
      <x:c r="H8" s="24"/>
      <x:c r="I8" s="24"/>
      <x:c r="J8" s="24"/>
      <x:c r="K8" s="24"/>
      <x:c r="L8" s="24"/>
      <x:c r="M8" s="24"/>
      <x:c r="N8" s="24"/>
    </x:row>
    <x:row r="9" ht="21" customHeight="1">
      <x:c r="A9" s="195" t="str">
        <x:v>Bâtiment</x:v>
      </x:c>
      <x:c r="B9" s="195" t="n">
        <x:v>25</x:v>
      </x:c>
      <x:c r="C9" s="195"/>
      <x:c r="D9" s="195"/>
      <x:c r="E9" s="24"/>
      <x:c r="F9" s="24"/>
      <x:c r="G9" s="24"/>
      <x:c r="H9" s="24"/>
      <x:c r="I9" s="24"/>
      <x:c r="J9" s="24"/>
      <x:c r="K9" s="24"/>
      <x:c r="L9" s="24"/>
      <x:c r="M9" s="24"/>
      <x:c r="N9" s="24"/>
    </x:row>
    <x:row r="10" ht="21" customHeight="1">
      <x:c r="A10" s="195" t="str">
        <x:v>Matériel de manutention</x:v>
      </x:c>
      <x:c r="B10" s="195" t="n">
        <x:v>8</x:v>
      </x:c>
      <x:c r="C10" s="195"/>
      <x:c r="D10" s="195"/>
      <x:c r="E10" s="24"/>
      <x:c r="F10" s="24"/>
      <x:c r="G10" s="24"/>
      <x:c r="H10" s="24"/>
      <x:c r="I10" s="24"/>
      <x:c r="J10" s="24"/>
      <x:c r="K10" s="24"/>
      <x:c r="L10" s="24"/>
      <x:c r="M10" s="24"/>
      <x:c r="N10" s="24"/>
    </x:row>
    <x:row r="11" ht="21" customHeight="1">
      <x:c r="A11" s="195" t="str">
        <x:v>Agencement</x:v>
      </x:c>
      <x:c r="B11" s="195" t="n">
        <x:v>10</x:v>
      </x:c>
      <x:c r="C11" s="195"/>
      <x:c r="D11" s="195"/>
      <x:c r="E11" s="24"/>
      <x:c r="F11" s="24"/>
      <x:c r="G11" s="24"/>
      <x:c r="H11" s="24"/>
      <x:c r="I11" s="24"/>
      <x:c r="J11" s="24"/>
      <x:c r="K11" s="24"/>
      <x:c r="L11" s="24"/>
      <x:c r="M11" s="24"/>
      <x:c r="N11" s="24"/>
    </x:row>
    <x:row r="12" ht="21" customHeight="1">
      <x:c r="A12" s="195" t="str">
        <x:v>Installation technique</x:v>
      </x:c>
      <x:c r="B12" s="195" t="n">
        <x:v>15</x:v>
      </x:c>
      <x:c r="C12" s="195"/>
      <x:c r="D12" s="195"/>
      <x:c r="E12" s="24"/>
      <x:c r="F12" s="24"/>
      <x:c r="G12" s="24"/>
      <x:c r="H12" s="24"/>
      <x:c r="I12" s="24"/>
      <x:c r="J12" s="24"/>
      <x:c r="K12" s="24"/>
      <x:c r="L12" s="24"/>
      <x:c r="M12" s="24"/>
      <x:c r="N12" s="24"/>
    </x:row>
    <x:row r="13" ht="21" customHeight="1">
      <x:c r="A13" s="195" t="str">
        <x:v>Matériel de sécurité</x:v>
      </x:c>
      <x:c r="B13" s="195" t="n">
        <x:v>7</x:v>
      </x:c>
      <x:c r="C13" s="195"/>
      <x:c r="D13" s="195"/>
      <x:c r="E13" s="24"/>
      <x:c r="F13" s="24"/>
      <x:c r="G13" s="24"/>
      <x:c r="H13" s="24"/>
      <x:c r="I13" s="24"/>
      <x:c r="J13" s="24"/>
      <x:c r="K13" s="24"/>
      <x:c r="L13" s="24"/>
      <x:c r="M13" s="24"/>
      <x:c r="N13" s="24"/>
    </x:row>
    <x:row r="14" ht="21" customHeight="1">
      <x:c r="A14" s="195" t="str">
        <x:v>Terrain</x:v>
      </x:c>
      <x:c r="B14" s="195"/>
      <x:c r="C14" s="195"/>
      <x:c r="D14" s="195"/>
      <x:c r="E14" s="24"/>
      <x:c r="F14" s="24"/>
      <x:c r="G14" s="24"/>
      <x:c r="H14" s="24"/>
      <x:c r="I14" s="24"/>
      <x:c r="J14" s="24"/>
      <x:c r="K14" s="24"/>
      <x:c r="L14" s="24"/>
      <x:c r="M14" s="24"/>
      <x:c r="N14" s="24"/>
    </x:row>
    <x:row r="15" ht="21" customHeight="1">
      <x:c r="A15" s="195" t="str">
        <x:v>Matériel de laboratoire</x:v>
      </x:c>
      <x:c r="B15" s="195" t="n">
        <x:v>10</x:v>
      </x:c>
      <x:c r="C15" s="195"/>
      <x:c r="D15" s="195"/>
      <x:c r="E15" s="24"/>
      <x:c r="F15" s="24"/>
      <x:c r="G15" s="24"/>
      <x:c r="H15" s="24"/>
      <x:c r="I15" s="24"/>
      <x:c r="J15" s="24"/>
      <x:c r="K15" s="24"/>
      <x:c r="L15" s="24"/>
      <x:c r="M15" s="24"/>
      <x:c r="N15" s="24"/>
    </x:row>
    <x:row r="16" ht="21" customHeight="1">
      <x:c r="A16" s="195" t="str">
        <x:v>Matériel professionnel</x:v>
      </x:c>
      <x:c r="B16" s="195" t="n">
        <x:v>10</x:v>
      </x:c>
      <x:c r="C16" s="195"/>
      <x:c r="D16" s="195"/>
      <x:c r="E16" s="24"/>
      <x:c r="F16" s="24"/>
      <x:c r="G16" s="24"/>
      <x:c r="H16" s="24"/>
      <x:c r="I16" s="24"/>
      <x:c r="J16" s="24"/>
      <x:c r="K16" s="24"/>
      <x:c r="L16" s="24"/>
      <x:c r="M16" s="24"/>
      <x:c r="N16" s="24"/>
    </x:row>
    <x:row r="17" ht="21" customHeight="1">
      <x:c r="A17" s="195" t="str">
        <x:v>Outillage</x:v>
      </x:c>
      <x:c r="B17" s="195" t="n">
        <x:v>5</x:v>
      </x:c>
      <x:c r="C17" s="195"/>
      <x:c r="D17" s="195"/>
      <x:c r="E17" s="24"/>
      <x:c r="F17" s="24"/>
      <x:c r="G17" s="24"/>
      <x:c r="H17" s="24"/>
      <x:c r="I17" s="24"/>
      <x:c r="J17" s="24"/>
      <x:c r="K17" s="24"/>
      <x:c r="L17" s="24"/>
      <x:c r="M17" s="24"/>
      <x:c r="N17" s="24"/>
    </x:row>
    <x:row r="18" ht="21" customHeight="1">
      <x:c r="A18" s="195" t="str">
        <x:v>Immobilisation incorporelle</x:v>
      </x:c>
      <x:c r="B18" s="195" t="n">
        <x:v>10</x:v>
      </x:c>
      <x:c r="C18" s="195"/>
      <x:c r="D18" s="195"/>
      <x:c r="E18" s="24"/>
      <x:c r="F18" s="24"/>
      <x:c r="G18" s="24"/>
      <x:c r="H18" s="24"/>
      <x:c r="I18" s="24"/>
      <x:c r="J18" s="24"/>
      <x:c r="K18" s="24"/>
      <x:c r="L18" s="24"/>
      <x:c r="M18" s="24"/>
      <x:c r="N18" s="24"/>
    </x:row>
    <x:row r="19" ht="21" customHeight="1">
      <x:c r="A19" s="195" t="str">
        <x:v>Autre</x:v>
      </x:c>
      <x:c r="B19" s="195" t="n">
        <x:v>5</x:v>
      </x:c>
      <x:c r="C19" s="195"/>
      <x:c r="D19" s="195"/>
      <x:c r="E19" s="24"/>
      <x:c r="F19" s="24"/>
      <x:c r="G19" s="24"/>
      <x:c r="H19" s="24"/>
      <x:c r="I19" s="24"/>
      <x:c r="J19" s="24"/>
      <x:c r="K19" s="24"/>
      <x:c r="L19" s="24"/>
      <x:c r="M19" s="24"/>
      <x:c r="N19" s="24"/>
    </x:row>
    <x:row r="20">
      <x:c r="A20" s="24"/>
      <x:c r="B20" s="24"/>
      <x:c r="C20" s="24"/>
      <x:c r="D20" s="24"/>
      <x:c r="E20" s="24"/>
      <x:c r="F20" s="24"/>
      <x:c r="G20" s="24"/>
      <x:c r="H20" s="24"/>
      <x:c r="I20" s="24"/>
      <x:c r="J20" s="24"/>
      <x:c r="K20" s="24"/>
      <x:c r="L20" s="24"/>
      <x:c r="M20" s="24"/>
      <x:c r="N20" s="24"/>
    </x:row>
    <x:row r="21">
      <x:c r="A21" s="24"/>
      <x:c r="B21" s="24"/>
      <x:c r="C21" s="24"/>
      <x:c r="D21" s="24"/>
      <x:c r="E21" s="24"/>
      <x:c r="F21" s="24"/>
      <x:c r="G21" s="24"/>
      <x:c r="H21" s="24"/>
      <x:c r="I21" s="24"/>
      <x:c r="J21" s="24"/>
      <x:c r="K21" s="24"/>
      <x:c r="L21" s="24"/>
      <x:c r="M21" s="24"/>
      <x:c r="N21" s="24"/>
    </x:row>
    <x:row r="22">
      <x:c r="A22" s="24"/>
      <x:c r="B22" s="24"/>
      <x:c r="C22" s="24"/>
      <x:c r="D22" s="24"/>
      <x:c r="E22" s="24"/>
      <x:c r="F22" s="24"/>
      <x:c r="G22" s="24"/>
      <x:c r="H22" s="24"/>
      <x:c r="I22" s="24"/>
      <x:c r="J22" s="24"/>
      <x:c r="K22" s="24"/>
      <x:c r="L22" s="24"/>
      <x:c r="M22" s="24"/>
      <x:c r="N22" s="24"/>
    </x:row>
    <x:row r="23">
      <x:c r="A23" s="24"/>
      <x:c r="B23" s="24"/>
      <x:c r="C23" s="24"/>
      <x:c r="D23" s="24"/>
      <x:c r="E23" s="24"/>
      <x:c r="F23" s="24"/>
      <x:c r="G23" s="24"/>
      <x:c r="H23" s="24"/>
      <x:c r="I23" s="24"/>
      <x:c r="J23" s="24"/>
      <x:c r="K23" s="24"/>
      <x:c r="L23" s="24"/>
      <x:c r="M23" s="24"/>
      <x:c r="N23" s="24"/>
    </x:row>
    <x:row r="24">
      <x:c r="A24" s="24"/>
      <x:c r="B24" s="24"/>
      <x:c r="C24" s="24"/>
      <x:c r="D24" s="24"/>
      <x:c r="E24" s="24"/>
      <x:c r="F24" s="24"/>
      <x:c r="G24" s="24"/>
      <x:c r="H24" s="24"/>
      <x:c r="I24" s="24"/>
      <x:c r="J24" s="24"/>
      <x:c r="K24" s="24"/>
      <x:c r="L24" s="24"/>
      <x:c r="M24" s="24"/>
      <x:c r="N24" s="24"/>
    </x:row>
    <x:row r="25">
      <x:c r="A25" s="24"/>
      <x:c r="B25" s="24"/>
      <x:c r="C25" s="24"/>
      <x:c r="D25" s="24"/>
      <x:c r="E25" s="24"/>
      <x:c r="F25" s="24"/>
      <x:c r="G25" s="24"/>
      <x:c r="H25" s="24"/>
      <x:c r="I25" s="24"/>
      <x:c r="J25" s="24"/>
      <x:c r="K25" s="24"/>
      <x:c r="L25" s="24"/>
      <x:c r="M25" s="24"/>
      <x:c r="N25" s="24"/>
    </x:row>
    <x:row r="26">
      <x:c r="A26" s="24"/>
      <x:c r="B26" s="24"/>
      <x:c r="C26" s="24"/>
      <x:c r="D26" s="24"/>
      <x:c r="E26" s="24"/>
      <x:c r="F26" s="24"/>
      <x:c r="G26" s="24"/>
      <x:c r="H26" s="24"/>
      <x:c r="I26" s="24"/>
      <x:c r="J26" s="24"/>
      <x:c r="K26" s="24"/>
      <x:c r="L26" s="24"/>
      <x:c r="M26" s="24"/>
      <x:c r="N26" s="24"/>
    </x:row>
    <x:row r="27">
      <x:c r="A27" s="24"/>
      <x:c r="B27" s="24"/>
      <x:c r="C27" s="24"/>
      <x:c r="D27" s="24"/>
      <x:c r="E27" s="24"/>
      <x:c r="F27" s="24"/>
      <x:c r="G27" s="24"/>
      <x:c r="H27" s="24"/>
      <x:c r="I27" s="24"/>
      <x:c r="J27" s="24"/>
      <x:c r="K27" s="24"/>
      <x:c r="L27" s="24"/>
      <x:c r="M27" s="24"/>
      <x:c r="N27" s="24"/>
    </x:row>
    <x:row r="28">
      <x:c r="A28" s="24"/>
      <x:c r="B28" s="24"/>
      <x:c r="C28" s="24"/>
      <x:c r="D28" s="24"/>
      <x:c r="E28" s="24"/>
      <x:c r="F28" s="24"/>
      <x:c r="G28" s="24"/>
      <x:c r="H28" s="24"/>
      <x:c r="I28" s="24"/>
      <x:c r="J28" s="24"/>
      <x:c r="K28" s="24"/>
      <x:c r="L28" s="24"/>
      <x:c r="M28" s="24"/>
      <x:c r="N28" s="24"/>
    </x:row>
    <x:row r="29">
      <x:c r="A29" s="24"/>
      <x:c r="B29" s="24"/>
      <x:c r="C29" s="24"/>
      <x:c r="D29" s="24"/>
      <x:c r="E29" s="24"/>
      <x:c r="F29" s="24"/>
      <x:c r="G29" s="24"/>
      <x:c r="H29" s="24"/>
      <x:c r="I29" s="24"/>
      <x:c r="J29" s="24"/>
      <x:c r="K29" s="24"/>
      <x:c r="L29" s="24"/>
      <x:c r="M29" s="24"/>
      <x:c r="N29" s="24"/>
    </x:row>
    <x:row r="30">
      <x:c r="A30" s="24"/>
      <x:c r="B30" s="24"/>
      <x:c r="C30" s="24"/>
      <x:c r="D30" s="24"/>
      <x:c r="E30" s="24"/>
      <x:c r="F30" s="24"/>
      <x:c r="G30" s="24"/>
      <x:c r="H30" s="24"/>
      <x:c r="I30" s="24"/>
      <x:c r="J30" s="24"/>
      <x:c r="K30" s="24"/>
      <x:c r="L30" s="24"/>
      <x:c r="M30" s="24"/>
      <x:c r="N30" s="24"/>
    </x:row>
    <x:row r="31">
      <x:c r="A31" s="24"/>
      <x:c r="B31" s="24"/>
      <x:c r="C31" s="24"/>
      <x:c r="D31" s="24"/>
      <x:c r="E31" s="24"/>
      <x:c r="F31" s="24"/>
      <x:c r="G31" s="24"/>
      <x:c r="H31" s="24"/>
      <x:c r="I31" s="24"/>
      <x:c r="J31" s="24"/>
      <x:c r="K31" s="24"/>
      <x:c r="L31" s="24"/>
      <x:c r="M31" s="24"/>
      <x:c r="N31" s="24"/>
    </x:row>
    <x:row r="32">
      <x:c r="A32" s="24"/>
      <x:c r="B32" s="24"/>
      <x:c r="C32" s="24"/>
      <x:c r="D32" s="24"/>
      <x:c r="E32" s="24"/>
      <x:c r="F32" s="24"/>
      <x:c r="G32" s="24"/>
      <x:c r="H32" s="24"/>
      <x:c r="I32" s="24"/>
      <x:c r="J32" s="24"/>
      <x:c r="K32" s="24"/>
      <x:c r="L32" s="24"/>
      <x:c r="M32" s="24"/>
      <x:c r="N32" s="24"/>
    </x:row>
    <x:row r="33">
      <x:c r="A33" s="24"/>
      <x:c r="B33" s="24"/>
      <x:c r="C33" s="24"/>
      <x:c r="D33" s="24"/>
      <x:c r="E33" s="24"/>
      <x:c r="F33" s="24"/>
      <x:c r="G33" s="24"/>
      <x:c r="H33" s="24"/>
      <x:c r="I33" s="24"/>
      <x:c r="J33" s="24"/>
      <x:c r="K33" s="24"/>
      <x:c r="L33" s="24"/>
      <x:c r="M33" s="24"/>
      <x:c r="N33" s="24"/>
    </x:row>
    <x:row r="34">
      <x:c r="A34" s="24"/>
      <x:c r="B34" s="24"/>
      <x:c r="C34" s="24"/>
      <x:c r="D34" s="24"/>
      <x:c r="E34" s="24"/>
      <x:c r="F34" s="24"/>
      <x:c r="G34" s="24"/>
      <x:c r="H34" s="24"/>
      <x:c r="I34" s="24"/>
      <x:c r="J34" s="24"/>
      <x:c r="K34" s="24"/>
      <x:c r="L34" s="24"/>
      <x:c r="M34" s="24"/>
      <x:c r="N34" s="24"/>
    </x:row>
    <x:row r="35">
      <x:c r="A35" s="24"/>
      <x:c r="B35" s="24"/>
      <x:c r="C35" s="24"/>
      <x:c r="D35" s="24"/>
      <x:c r="E35" s="24"/>
      <x:c r="F35" s="24"/>
      <x:c r="G35" s="24"/>
      <x:c r="H35" s="24"/>
      <x:c r="I35" s="24"/>
      <x:c r="J35" s="24"/>
      <x:c r="K35" s="24"/>
      <x:c r="L35" s="24"/>
      <x:c r="M35" s="24"/>
      <x:c r="N35" s="24"/>
    </x:row>
    <x:row r="36">
      <x:c r="A36" s="24"/>
      <x:c r="B36" s="24"/>
      <x:c r="C36" s="24"/>
      <x:c r="D36" s="24"/>
      <x:c r="E36" s="24"/>
      <x:c r="F36" s="24"/>
      <x:c r="G36" s="24"/>
      <x:c r="H36" s="24"/>
      <x:c r="I36" s="24"/>
      <x:c r="J36" s="24"/>
      <x:c r="K36" s="24"/>
      <x:c r="L36" s="24"/>
      <x:c r="M36" s="24"/>
      <x:c r="N36" s="24"/>
    </x:row>
    <x:row r="37">
      <x:c r="A37" s="24"/>
      <x:c r="B37" s="24"/>
      <x:c r="C37" s="24"/>
      <x:c r="D37" s="24"/>
      <x:c r="E37" s="24"/>
      <x:c r="F37" s="24"/>
      <x:c r="G37" s="24"/>
      <x:c r="H37" s="24"/>
      <x:c r="I37" s="24"/>
      <x:c r="J37" s="24"/>
      <x:c r="K37" s="24"/>
      <x:c r="L37" s="24"/>
      <x:c r="M37" s="24"/>
      <x:c r="N37" s="24"/>
    </x:row>
    <x:row r="38">
      <x:c r="A38" s="24"/>
      <x:c r="B38" s="24"/>
      <x:c r="C38" s="24"/>
      <x:c r="D38" s="24"/>
      <x:c r="E38" s="24"/>
      <x:c r="F38" s="24"/>
      <x:c r="G38" s="24"/>
      <x:c r="H38" s="24"/>
      <x:c r="I38" s="24"/>
      <x:c r="J38" s="24"/>
      <x:c r="K38" s="24"/>
      <x:c r="L38" s="24"/>
      <x:c r="M38" s="24"/>
      <x:c r="N38" s="24"/>
    </x:row>
    <x:row r="39">
      <x:c r="A39" s="24"/>
      <x:c r="B39" s="24"/>
      <x:c r="C39" s="24"/>
      <x:c r="D39" s="24"/>
      <x:c r="E39" s="24"/>
      <x:c r="F39" s="24"/>
      <x:c r="G39" s="24"/>
      <x:c r="H39" s="24"/>
      <x:c r="I39" s="24"/>
      <x:c r="J39" s="24"/>
      <x:c r="K39" s="24"/>
      <x:c r="L39" s="24"/>
      <x:c r="M39" s="24"/>
      <x:c r="N39" s="24"/>
    </x:row>
    <x:row r="40">
      <x:c r="A40" s="24"/>
      <x:c r="B40" s="24"/>
      <x:c r="C40" s="24"/>
      <x:c r="D40" s="24"/>
      <x:c r="E40" s="24"/>
      <x:c r="F40" s="24"/>
      <x:c r="G40" s="24"/>
      <x:c r="H40" s="24"/>
      <x:c r="I40" s="24"/>
      <x:c r="J40" s="24"/>
      <x:c r="K40" s="24"/>
      <x:c r="L40" s="24"/>
      <x:c r="M40" s="24"/>
      <x:c r="N40" s="24"/>
    </x:row>
    <x:row r="41">
      <x:c r="A41" s="24"/>
      <x:c r="B41" s="24"/>
      <x:c r="C41" s="24"/>
      <x:c r="D41" s="24"/>
      <x:c r="E41" s="24"/>
      <x:c r="F41" s="24"/>
      <x:c r="G41" s="24"/>
      <x:c r="H41" s="24"/>
      <x:c r="I41" s="24"/>
      <x:c r="J41" s="24"/>
      <x:c r="K41" s="24"/>
      <x:c r="L41" s="24"/>
      <x:c r="M41" s="24"/>
      <x:c r="N41" s="24"/>
    </x:row>
    <x:row r="42">
      <x:c r="A42" s="24"/>
      <x:c r="B42" s="24"/>
      <x:c r="C42" s="24"/>
      <x:c r="D42" s="24"/>
      <x:c r="E42" s="24"/>
      <x:c r="F42" s="24"/>
      <x:c r="G42" s="24"/>
      <x:c r="H42" s="24"/>
      <x:c r="I42" s="24"/>
      <x:c r="J42" s="24"/>
      <x:c r="K42" s="24"/>
      <x:c r="L42" s="24"/>
      <x:c r="M42" s="24"/>
      <x:c r="N42" s="24"/>
    </x:row>
    <x:row r="43">
      <x:c r="A43" s="24"/>
      <x:c r="B43" s="24"/>
      <x:c r="C43" s="24"/>
      <x:c r="D43" s="24"/>
      <x:c r="E43" s="24"/>
      <x:c r="F43" s="24"/>
      <x:c r="G43" s="24"/>
      <x:c r="H43" s="24"/>
      <x:c r="I43" s="24"/>
      <x:c r="J43" s="24"/>
      <x:c r="K43" s="24"/>
      <x:c r="L43" s="24"/>
      <x:c r="M43" s="24"/>
      <x:c r="N43" s="24"/>
    </x:row>
    <x:row r="44">
      <x:c r="A44" s="24"/>
      <x:c r="B44" s="24"/>
      <x:c r="C44" s="24"/>
      <x:c r="D44" s="24"/>
      <x:c r="E44" s="24"/>
      <x:c r="F44" s="24"/>
      <x:c r="G44" s="24"/>
      <x:c r="H44" s="24"/>
      <x:c r="I44" s="24"/>
      <x:c r="J44" s="24"/>
      <x:c r="K44" s="24"/>
      <x:c r="L44" s="24"/>
      <x:c r="M44" s="24"/>
      <x:c r="N44" s="24"/>
    </x:row>
    <x:row r="45">
      <x:c r="A45" s="24"/>
      <x:c r="B45" s="24"/>
      <x:c r="C45" s="24"/>
      <x:c r="D45" s="24"/>
      <x:c r="E45" s="24"/>
      <x:c r="F45" s="24"/>
      <x:c r="G45" s="24"/>
      <x:c r="H45" s="24"/>
      <x:c r="I45" s="24"/>
      <x:c r="J45" s="24"/>
      <x:c r="K45" s="24"/>
      <x:c r="L45" s="24"/>
      <x:c r="M45" s="24"/>
      <x:c r="N45" s="24"/>
    </x:row>
    <x:row r="46">
      <x:c r="A46" s="24"/>
      <x:c r="B46" s="24"/>
      <x:c r="C46" s="24"/>
      <x:c r="D46" s="24"/>
      <x:c r="E46" s="24"/>
      <x:c r="F46" s="24"/>
      <x:c r="G46" s="24"/>
      <x:c r="H46" s="24"/>
      <x:c r="I46" s="24"/>
      <x:c r="J46" s="24"/>
      <x:c r="K46" s="24"/>
      <x:c r="L46" s="24"/>
      <x:c r="M46" s="24"/>
      <x:c r="N46" s="24"/>
    </x:row>
    <x:row r="47">
      <x:c r="A47" s="24"/>
      <x:c r="B47" s="24"/>
      <x:c r="C47" s="24"/>
      <x:c r="D47" s="24"/>
      <x:c r="E47" s="24"/>
      <x:c r="F47" s="24"/>
      <x:c r="G47" s="24"/>
      <x:c r="H47" s="24"/>
      <x:c r="I47" s="24"/>
      <x:c r="J47" s="24"/>
      <x:c r="K47" s="24"/>
      <x:c r="L47" s="24"/>
      <x:c r="M47" s="24"/>
      <x:c r="N47" s="24"/>
    </x:row>
    <x:row r="48">
      <x:c r="A48" s="24"/>
      <x:c r="B48" s="24"/>
      <x:c r="C48" s="24"/>
      <x:c r="D48" s="24"/>
      <x:c r="E48" s="24"/>
      <x:c r="F48" s="24"/>
      <x:c r="G48" s="24"/>
      <x:c r="H48" s="24"/>
      <x:c r="I48" s="24"/>
      <x:c r="J48" s="24"/>
      <x:c r="K48" s="24"/>
      <x:c r="L48" s="24"/>
      <x:c r="M48" s="24"/>
      <x:c r="N48" s="24"/>
    </x:row>
    <x:row r="49">
      <x:c r="A49" s="24"/>
      <x:c r="B49" s="24"/>
      <x:c r="C49" s="24"/>
      <x:c r="D49" s="24"/>
      <x:c r="E49" s="24"/>
      <x:c r="F49" s="24"/>
      <x:c r="G49" s="24"/>
      <x:c r="H49" s="24"/>
      <x:c r="I49" s="24"/>
      <x:c r="J49" s="24"/>
      <x:c r="K49" s="24"/>
      <x:c r="L49" s="24"/>
      <x:c r="M49" s="24"/>
      <x:c r="N49" s="24"/>
    </x:row>
    <x:row r="50">
      <x:c r="A50" s="24"/>
      <x:c r="B50" s="24"/>
      <x:c r="C50" s="24"/>
      <x:c r="D50" s="24"/>
      <x:c r="E50" s="24"/>
      <x:c r="F50" s="24"/>
      <x:c r="G50" s="24"/>
      <x:c r="H50" s="24"/>
      <x:c r="I50" s="24"/>
      <x:c r="J50" s="24"/>
      <x:c r="K50" s="24"/>
      <x:c r="L50" s="24"/>
      <x:c r="M50" s="24"/>
      <x:c r="N50" s="24"/>
    </x:row>
    <x:row r="51">
      <x:c r="A51" s="24"/>
      <x:c r="B51" s="24"/>
      <x:c r="C51" s="24"/>
      <x:c r="D51" s="24"/>
      <x:c r="E51" s="24"/>
      <x:c r="F51" s="24"/>
      <x:c r="G51" s="24"/>
      <x:c r="H51" s="24"/>
      <x:c r="I51" s="24"/>
      <x:c r="J51" s="24"/>
      <x:c r="K51" s="24"/>
      <x:c r="L51" s="24"/>
      <x:c r="M51" s="24"/>
      <x:c r="N51" s="24"/>
    </x:row>
    <x:row r="52">
      <x:c r="A52" s="24"/>
      <x:c r="B52" s="24"/>
      <x:c r="C52" s="24"/>
      <x:c r="D52" s="24"/>
      <x:c r="E52" s="24"/>
      <x:c r="F52" s="24"/>
      <x:c r="G52" s="24"/>
      <x:c r="H52" s="24"/>
      <x:c r="I52" s="24"/>
      <x:c r="J52" s="24"/>
      <x:c r="K52" s="24"/>
      <x:c r="L52" s="24"/>
      <x:c r="M52" s="24"/>
      <x:c r="N52" s="24"/>
    </x:row>
    <x:row r="53">
      <x:c r="A53" s="24"/>
      <x:c r="B53" s="24"/>
      <x:c r="C53" s="24"/>
      <x:c r="D53" s="24"/>
      <x:c r="E53" s="24"/>
      <x:c r="F53" s="24"/>
      <x:c r="G53" s="24"/>
      <x:c r="H53" s="24"/>
      <x:c r="I53" s="24"/>
      <x:c r="J53" s="24"/>
      <x:c r="K53" s="24"/>
      <x:c r="L53" s="24"/>
      <x:c r="M53" s="24"/>
      <x:c r="N53" s="24"/>
    </x:row>
    <x:row r="54">
      <x:c r="A54" s="24"/>
      <x:c r="B54" s="24"/>
      <x:c r="C54" s="24"/>
      <x:c r="D54" s="24"/>
      <x:c r="E54" s="24"/>
      <x:c r="F54" s="24"/>
      <x:c r="G54" s="24"/>
      <x:c r="H54" s="24"/>
      <x:c r="I54" s="24"/>
      <x:c r="J54" s="24"/>
      <x:c r="K54" s="24"/>
      <x:c r="L54" s="24"/>
      <x:c r="M54" s="24"/>
      <x:c r="N54" s="24"/>
    </x:row>
    <x:row r="55">
      <x:c r="A55" s="24"/>
      <x:c r="B55" s="24"/>
      <x:c r="C55" s="24"/>
      <x:c r="D55" s="24"/>
      <x:c r="E55" s="24"/>
      <x:c r="F55" s="24"/>
      <x:c r="G55" s="24"/>
      <x:c r="H55" s="24"/>
      <x:c r="I55" s="24"/>
      <x:c r="J55" s="24"/>
      <x:c r="K55" s="24"/>
      <x:c r="L55" s="24"/>
      <x:c r="M55" s="24"/>
      <x:c r="N55" s="24"/>
    </x:row>
    <x:row r="56">
      <x:c r="A56" s="24"/>
      <x:c r="B56" s="24"/>
      <x:c r="C56" s="24"/>
      <x:c r="D56" s="24"/>
      <x:c r="E56" s="24"/>
      <x:c r="F56" s="24"/>
      <x:c r="G56" s="24"/>
      <x:c r="H56" s="24"/>
      <x:c r="I56" s="24"/>
      <x:c r="J56" s="24"/>
      <x:c r="K56" s="24"/>
      <x:c r="L56" s="24"/>
      <x:c r="M56" s="24"/>
      <x:c r="N56" s="24"/>
    </x:row>
    <x:row r="57">
      <x:c r="A57" s="24"/>
      <x:c r="B57" s="24"/>
      <x:c r="C57" s="24"/>
      <x:c r="D57" s="24"/>
      <x:c r="E57" s="24"/>
      <x:c r="F57" s="24"/>
      <x:c r="G57" s="24"/>
      <x:c r="H57" s="24"/>
      <x:c r="I57" s="24"/>
      <x:c r="J57" s="24"/>
      <x:c r="K57" s="24"/>
      <x:c r="L57" s="24"/>
      <x:c r="M57" s="24"/>
      <x:c r="N57" s="24"/>
    </x:row>
    <x:row r="58">
      <x:c r="A58" s="24"/>
      <x:c r="B58" s="24"/>
      <x:c r="C58" s="24"/>
      <x:c r="D58" s="24"/>
      <x:c r="E58" s="24"/>
      <x:c r="F58" s="24"/>
      <x:c r="G58" s="24"/>
      <x:c r="H58" s="24"/>
      <x:c r="I58" s="24"/>
      <x:c r="J58" s="24"/>
      <x:c r="K58" s="24"/>
      <x:c r="L58" s="24"/>
      <x:c r="M58" s="24"/>
      <x:c r="N58" s="24"/>
    </x:row>
    <x:row r="59">
      <x:c r="A59" s="24"/>
      <x:c r="B59" s="24"/>
      <x:c r="C59" s="24"/>
      <x:c r="D59" s="24"/>
      <x:c r="E59" s="24"/>
      <x:c r="F59" s="24"/>
      <x:c r="G59" s="24"/>
      <x:c r="H59" s="24"/>
      <x:c r="I59" s="24"/>
      <x:c r="J59" s="24"/>
      <x:c r="K59" s="24"/>
      <x:c r="L59" s="24"/>
      <x:c r="M59" s="24"/>
      <x:c r="N59" s="24"/>
    </x:row>
    <x:row r="60">
      <x:c r="A60" s="24"/>
      <x:c r="B60" s="24"/>
      <x:c r="C60" s="24"/>
      <x:c r="D60" s="24"/>
      <x:c r="E60" s="24"/>
      <x:c r="F60" s="24"/>
      <x:c r="G60" s="24"/>
      <x:c r="H60" s="24"/>
      <x:c r="I60" s="24"/>
      <x:c r="J60" s="24"/>
      <x:c r="K60" s="24"/>
      <x:c r="L60" s="24"/>
      <x:c r="M60" s="24"/>
      <x:c r="N60" s="24"/>
    </x:row>
  </x:sheetData>
  <x:mergeCells>
    <x:mergeCell ref="A1:D1"/>
  </x:mergeCells>
  <x:pageMargins left="0.7" right="0.7" top="0.75" bottom="0.75" header="0.3" footer="0.3"/>
</x:worksheet>
</file>