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drawings/charts/chart5.xml" ContentType="application/vnd.openxmlformats-officedocument.drawingml.chart+xml"/>
  <Override PartName="/xl/worksheets/sheet4.xml" ContentType="application/vnd.openxmlformats-officedocument.spreadsheetml.worksheet+xml"/>
  <Override PartName="/xl/drawings/drawing3.xml" ContentType="application/vnd.openxmlformats-officedocument.drawing+xml"/>
  <Override PartName="/xl/drawings/charts/chart6.xml" ContentType="application/vnd.openxmlformats-officedocument.drawingml.chart+xml"/>
  <Override PartName="/xl/drawings/charts/chart7.xml" ContentType="application/vnd.openxmlformats-officedocument.drawingml.char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drawings/drawing4.xml" ContentType="application/vnd.openxmlformats-officedocument.drawing+xml"/>
  <Override PartName="/xl/drawings/charts/chart8.xml" ContentType="application/vnd.openxmlformats-officedocument.drawingml.chart+xml"/>
  <Override PartName="/xl/drawings/charts/chart9.xml" ContentType="application/vnd.openxmlformats-officedocument.drawingml.chart+xml"/>
  <Override PartName="/xl/drawings/charts/chart10.xml" ContentType="application/vnd.openxmlformats-officedocument.drawingml.chart+xml"/>
  <Override PartName="/xl/worksheets/sheet6.xml" ContentType="application/vnd.openxmlformats-officedocument.spreadsheetml.worksheet+xml"/>
  <Override PartName="/xl/drawings/drawing5.xml" ContentType="application/vnd.openxmlformats-officedocument.drawing+xml"/>
  <Override PartName="/xl/drawings/charts/chart11.xml" ContentType="application/vnd.openxmlformats-officedocument.drawingml.chart+xml"/>
  <Override PartName="/xl/drawings/charts/chart12.xml" ContentType="application/vnd.openxmlformats-officedocument.drawingml.chart+xml"/>
  <Override PartName="/xl/drawings/charts/chart13.xml" ContentType="application/vnd.openxmlformats-officedocument.drawingml.chart+xml"/>
  <Override PartName="/xl/worksheets/sheet7.xml" ContentType="application/vnd.openxmlformats-officedocument.spreadsheetml.worksheet+xml"/>
  <Override PartName="/xl/drawings/drawing6.xml" ContentType="application/vnd.openxmlformats-officedocument.drawing+xml"/>
  <Override PartName="/xl/drawings/charts/chart14.xml" ContentType="application/vnd.openxmlformats-officedocument.drawingml.chart+xml"/>
  <Override PartName="/xl/drawings/charts/chart15.xml" ContentType="application/vnd.openxmlformats-officedocument.drawingml.chart+xml"/>
  <Override PartName="/xl/worksheets/sheet8.xml" ContentType="application/vnd.openxmlformats-officedocument.spreadsheetml.worksheet+xml"/>
  <Override PartName="/xl/drawings/drawing7.xml" ContentType="application/vnd.openxmlformats-officedocument.drawing+xml"/>
  <Override PartName="/xl/drawings/charts/chart16.xml" ContentType="application/vnd.openxmlformats-officedocument.drawingml.chart+xml"/>
  <Override PartName="/xl/drawings/charts/chart17.xml" ContentType="application/vnd.openxmlformats-officedocument.drawingml.chart+xml"/>
  <Override PartName="/xl/drawings/charts/chart18.xml" ContentType="application/vnd.openxmlformats-officedocument.drawingml.chart+xml"/>
  <Override PartName="/xl/drawings/charts/chart19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ff6335e29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ramètres" sheetId="1" r:id="R009c2187a7164177"/>
    <x:sheet xmlns:r="http://schemas.openxmlformats.org/officeDocument/2006/relationships" name="Ventes journalières" sheetId="2" r:id="R1939a7f59025454f"/>
    <x:sheet xmlns:r="http://schemas.openxmlformats.org/officeDocument/2006/relationships" name="Achats-Ventes" sheetId="3" r:id="Rc40b0690cd8a4604"/>
    <x:sheet xmlns:r="http://schemas.openxmlformats.org/officeDocument/2006/relationships" name="Suivi commercial" sheetId="4" r:id="R9130673e98d142ee"/>
    <x:sheet xmlns:r="http://schemas.openxmlformats.org/officeDocument/2006/relationships" name="CA mensuel" sheetId="5" r:id="Re921e97900e44bdd"/>
    <x:sheet xmlns:r="http://schemas.openxmlformats.org/officeDocument/2006/relationships" name="Produits" sheetId="6" r:id="Rb16fb4a4724b4ae4"/>
    <x:sheet xmlns:r="http://schemas.openxmlformats.org/officeDocument/2006/relationships" name="Clients" sheetId="7" r:id="Ra707bc87070f482a"/>
    <x:sheet xmlns:r="http://schemas.openxmlformats.org/officeDocument/2006/relationships" name="Tableau de bord" sheetId="8" r:id="Rb9a35c7071874f6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200" formatCode="dd/mm/yyyy"/>
    <x:numFmt numFmtId="201" formatCode="#,##0.00 &quot;€&quot;"/>
    <x:numFmt numFmtId="202" formatCode="0%"/>
    <x:numFmt numFmtId="203" formatCode="0.0%"/>
    <x:numFmt numFmtId="204" formatCode="0"/>
    <x:numFmt numFmtId="205" formatCode="#,##0 &quot;€&quot;"/>
    <x:numFmt numFmtId="206" formatCode="@"/>
  </x:numFmts>
  <x:fonts count="20">
    <x:font>
      <x:sz val="11"/>
      <x:name val="Carlito"/>
    </x:font>
    <x:font>
      <x:b/>
      <x:sz val="18"/>
      <x:color rgb="FFFFFFFF"/>
      <x:name val="Carlito"/>
    </x:font>
    <x:font>
      <x:b/>
      <x:sz val="11"/>
      <x:color rgb="FFFFFFFF"/>
      <x:name val="Carlito"/>
    </x:font>
    <x:font>
      <x:b/>
      <x:sz val="12"/>
      <x:color rgb="FF123B67"/>
      <x:name val="Carlito"/>
    </x:font>
    <x:font>
      <x:b/>
      <x:sz val="11"/>
      <x:color rgb="FF123B67"/>
      <x:name val="Carlito"/>
    </x:font>
    <x:font>
      <x:b/>
      <x:sz val="14"/>
      <x:color rgb="FFFFFFFF"/>
      <x:name val="Carlito"/>
    </x:font>
    <x:font>
      <x:b/>
      <x:sz val="16"/>
      <x:color rgb="FFFFFFFF"/>
      <x:name val="Carlito"/>
    </x:font>
    <x:font>
      <x:b/>
      <x:sz val="17"/>
      <x:color rgb="FF0B6E4F"/>
      <x:name val="Carlito"/>
    </x:font>
    <x:font>
      <x:b/>
      <x:sz val="17"/>
      <x:color rgb="FF117864"/>
      <x:name val="Carlito"/>
    </x:font>
    <x:font>
      <x:b/>
      <x:sz val="17"/>
      <x:color rgb="FF1F618D"/>
      <x:name val="Carlito"/>
    </x:font>
    <x:font>
      <x:b/>
      <x:sz val="17"/>
      <x:color rgb="FF884EA0"/>
      <x:name val="Carlito"/>
    </x:font>
    <x:font>
      <x:b/>
      <x:sz val="17"/>
      <x:color rgb="FFB03A2E"/>
      <x:name val="Carlito"/>
    </x:font>
    <x:font>
      <x:b/>
      <x:sz val="17"/>
      <x:color rgb="FFD35400"/>
      <x:name val="Carlito"/>
    </x:font>
    <x:font>
      <x:b/>
      <x:sz val="17"/>
      <x:color rgb="FFB9770E"/>
      <x:name val="Carlito"/>
    </x:font>
    <x:font>
      <x:b/>
      <x:sz val="17"/>
      <x:color rgb="FF2874A6"/>
      <x:name val="Carlito"/>
    </x:font>
    <x:font>
      <x:b/>
      <x:sz val="18"/>
      <x:color rgb="FF7D3C98"/>
      <x:name val="Carlito"/>
    </x:font>
    <x:font>
      <x:b/>
      <x:sz val="18"/>
      <x:color rgb="FFD35400"/>
      <x:name val="Carlito"/>
    </x:font>
    <x:font>
      <x:b/>
      <x:sz val="18"/>
      <x:color rgb="FF1F618D"/>
      <x:name val="Carlito"/>
    </x:font>
    <x:font>
      <x:b/>
      <x:sz val="18"/>
      <x:color rgb="FF117864"/>
      <x:name val="Carlito"/>
    </x:font>
    <x:font>
      <x:b/>
      <x:sz val="11"/>
      <x:color rgb="FF5B2C6F"/>
      <x:name val="Carlito"/>
    </x:font>
  </x:fonts>
  <x:fills count="37">
    <x:fill>
      <x:patternFill patternType="none"/>
    </x:fill>
    <x:fill>
      <x:patternFill patternType="gray125"/>
    </x:fill>
    <x:fill>
      <x:patternFill patternType="solid">
        <x:fgColor rgb="FF5B2C6F"/>
      </x:patternFill>
    </x:fill>
    <x:fill>
      <x:patternFill patternType="solid">
        <x:fgColor rgb="FF7D3C98"/>
      </x:patternFill>
    </x:fill>
    <x:fill>
      <x:patternFill patternType="solid">
        <x:fgColor rgb="FF0B6E4F"/>
      </x:patternFill>
    </x:fill>
    <x:fill>
      <x:patternFill patternType="solid">
        <x:fgColor rgb="FF0E8F6A"/>
      </x:patternFill>
    </x:fill>
    <x:fill>
      <x:patternFill patternType="solid">
        <x:fgColor rgb="FFB03A2E"/>
      </x:patternFill>
    </x:fill>
    <x:fill>
      <x:patternFill patternType="solid">
        <x:fgColor rgb="FFCB4335"/>
      </x:patternFill>
    </x:fill>
    <x:fill>
      <x:patternFill patternType="solid">
        <x:fgColor rgb="FF884EA0"/>
      </x:patternFill>
    </x:fill>
    <x:fill>
      <x:patternFill patternType="solid">
        <x:fgColor rgb="FF9B59B6"/>
      </x:patternFill>
    </x:fill>
    <x:fill>
      <x:patternFill patternType="solid">
        <x:fgColor rgb="FF1F618D"/>
      </x:patternFill>
    </x:fill>
    <x:fill>
      <x:patternFill patternType="solid">
        <x:fgColor rgb="FF2874A6"/>
      </x:patternFill>
    </x:fill>
    <x:fill>
      <x:patternFill patternType="solid">
        <x:fgColor rgb="FFD35400"/>
      </x:patternFill>
    </x:fill>
    <x:fill>
      <x:patternFill patternType="solid">
        <x:fgColor rgb="FFE67E22"/>
      </x:patternFill>
    </x:fill>
    <x:fill>
      <x:patternFill patternType="solid">
        <x:fgColor rgb="FF117864"/>
      </x:patternFill>
    </x:fill>
    <x:fill>
      <x:patternFill patternType="solid">
        <x:fgColor rgb="FF148F77"/>
      </x:patternFill>
    </x:fill>
    <x:fill>
      <x:patternFill patternType="solid">
        <x:fgColor rgb="FF123B67"/>
      </x:patternFill>
    </x:fill>
    <x:fill>
      <x:patternFill patternType="solid">
        <x:fgColor rgb="FFD9EAF7"/>
      </x:patternFill>
    </x:fill>
    <x:fill>
      <x:patternFill patternType="solid">
        <x:fgColor rgb="FFEAF2F8"/>
      </x:patternFill>
    </x:fill>
    <x:fill>
      <x:patternFill patternType="solid">
        <x:fgColor rgb="FFB9770E"/>
      </x:patternFill>
    </x:fill>
    <x:fill>
      <x:patternFill patternType="solid">
        <x:fgColor rgb="FF0B6E4F"/>
      </x:patternFill>
    </x:fill>
    <x:fill>
      <x:patternFill patternType="solid">
        <x:fgColor rgb="FFF8FAFC"/>
      </x:patternFill>
    </x:fill>
    <x:fill>
      <x:patternFill patternType="solid">
        <x:fgColor rgb="FF117864"/>
      </x:patternFill>
    </x:fill>
    <x:fill>
      <x:patternFill patternType="solid">
        <x:fgColor rgb="FF1F618D"/>
      </x:patternFill>
    </x:fill>
    <x:fill>
      <x:patternFill patternType="solid">
        <x:fgColor rgb="FF884EA0"/>
      </x:patternFill>
    </x:fill>
    <x:fill>
      <x:patternFill patternType="solid">
        <x:fgColor rgb="FF0E8F6A"/>
      </x:patternFill>
    </x:fill>
    <x:fill>
      <x:patternFill patternType="solid">
        <x:fgColor rgb="FFB03A2E"/>
      </x:patternFill>
    </x:fill>
    <x:fill>
      <x:patternFill patternType="solid">
        <x:fgColor rgb="FFD35400"/>
      </x:patternFill>
    </x:fill>
    <x:fill>
      <x:patternFill patternType="solid">
        <x:fgColor rgb="FFB9770E"/>
      </x:patternFill>
    </x:fill>
    <x:fill>
      <x:patternFill patternType="solid">
        <x:fgColor rgb="FF9B59B6"/>
      </x:patternFill>
    </x:fill>
    <x:fill>
      <x:patternFill patternType="solid">
        <x:fgColor rgb="FF2874A6"/>
      </x:patternFill>
    </x:fill>
    <x:fill>
      <x:patternFill patternType="solid">
        <x:fgColor rgb="FF148F77"/>
      </x:patternFill>
    </x:fill>
    <x:fill>
      <x:patternFill patternType="solid">
        <x:fgColor rgb="FF5B2C6F"/>
      </x:patternFill>
    </x:fill>
    <x:fill>
      <x:patternFill patternType="solid">
        <x:fgColor rgb="FF7D3C98"/>
      </x:patternFill>
    </x:fill>
    <x:fill>
      <x:patternFill patternType="solid">
        <x:fgColor rgb="FFEDE7F6"/>
      </x:patternFill>
    </x:fill>
    <x:fill>
      <x:patternFill patternType="solid">
        <x:fgColor rgb="FFFAFAFC"/>
      </x:patternFill>
    </x:fill>
    <x:fill>
      <x:patternFill patternType="solid">
        <x:fgColor rgb="FF123B67"/>
      </x:patternFill>
    </x:fill>
  </x:fills>
  <x:borders count="76"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>
      <x:left/>
      <x:top/>
    </x:border>
    <x:border>
      <x:right/>
      <x:top/>
    </x:border>
    <x:border>
      <x:left/>
      <x:bottom/>
    </x:border>
    <x:border>
      <x:right/>
      <x:bottom/>
    </x:border>
    <x:border>
      <x:left/>
      <x:top/>
    </x:border>
    <x:border>
      <x:right/>
      <x:top/>
    </x:border>
    <x:border>
      <x:left/>
      <x:bottom/>
    </x:border>
    <x:border>
      <x:right/>
      <x:bottom/>
    </x:border>
    <x:border>
      <x:left/>
      <x:top/>
    </x:border>
    <x:border>
      <x:right/>
      <x:top/>
    </x:border>
    <x:border>
      <x:left/>
      <x:bottom/>
    </x:border>
    <x:border>
      <x:right/>
      <x:bottom/>
    </x:border>
    <x:border>
      <x:left/>
      <x:top/>
    </x:border>
    <x:border>
      <x:right/>
      <x:top/>
    </x:border>
    <x:border>
      <x:left/>
      <x:bottom/>
    </x:border>
    <x:border>
      <x:right/>
      <x:bottom/>
    </x:border>
    <x:border>
      <x:left/>
      <x:top/>
    </x:border>
    <x:border>
      <x:right/>
      <x:top/>
    </x:border>
    <x:border>
      <x:left/>
      <x:bottom/>
    </x:border>
    <x:border>
      <x:right/>
      <x:bottom/>
    </x:border>
    <x:border>
      <x:left/>
      <x:top/>
    </x:border>
    <x:border>
      <x:right/>
      <x:top/>
    </x:border>
    <x:border>
      <x:left/>
      <x:bottom/>
    </x:border>
    <x:border>
      <x:right/>
      <x:bottom/>
    </x:border>
    <x:border>
      <x:left/>
      <x:top/>
    </x:border>
    <x:border>
      <x:right/>
      <x:top/>
    </x:border>
    <x:border>
      <x:left/>
      <x:bottom/>
    </x:border>
    <x:border>
      <x:right/>
      <x:bottom/>
    </x:border>
    <x:border>
      <x:left/>
      <x:top/>
    </x:border>
    <x:border>
      <x:right/>
      <x:top/>
    </x:border>
    <x:border>
      <x:left/>
      <x:bottom/>
    </x:border>
    <x:border>
      <x:right/>
      <x:bottom/>
    </x:border>
    <x:border>
      <x:left/>
      <x:top/>
    </x:border>
    <x:border>
      <x:right/>
      <x:top/>
    </x:border>
    <x:border>
      <x:left/>
      <x:bottom/>
    </x:border>
    <x:border>
      <x:right/>
      <x:bottom/>
    </x:border>
    <x:border>
      <x:top/>
    </x:border>
    <x:border>
      <x:left/>
    </x:border>
    <x:border>
      <x:right/>
    </x:border>
    <x:border>
      <x:bottom/>
    </x:border>
    <x:border>
      <x:top/>
    </x:border>
    <x:border>
      <x:left/>
    </x:border>
    <x:border>
      <x:right/>
    </x:border>
    <x:border>
      <x:bottom/>
    </x:border>
    <x:border>
      <x:top/>
    </x:border>
    <x:border>
      <x:left/>
    </x:border>
    <x:border>
      <x:right/>
    </x:border>
    <x:border>
      <x:bottom/>
    </x:border>
    <x:border>
      <x:top/>
    </x:border>
    <x:border>
      <x:left/>
    </x:border>
    <x:border>
      <x:right/>
    </x:border>
    <x:border>
      <x:bottom/>
    </x:border>
  </x:borders>
  <x:cellStyleXfs count="1">
    <x:xf numFmtId="0" fontId="0" fillId="0" borderId="0"/>
  </x:cellStyleXfs>
  <x:cellXfs count="84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horizontal="center" wrapText="1"/>
    </x:xf>
    <x:xf numFmtId="0" fontId="2" fillId="3" borderId="3" xfId="0" applyNumberFormat="1" applyFont="1" applyFill="1" applyBorder="1" applyAlignment="1">
      <x:alignment horizontal="center" wrapText="1"/>
    </x:xf>
    <x:xf numFmtId="0" fontId="2" fillId="3" borderId="4" xfId="0" applyNumberFormat="1" applyFont="1" applyFill="1" applyBorder="1" applyAlignment="1">
      <x:alignment horizont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2" fillId="3" borderId="4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horizontal="center" wrapText="1"/>
    </x:xf>
    <x:xf numFmtId="0" fontId="2" fillId="3" borderId="6" xfId="0" applyNumberFormat="1" applyFont="1" applyFill="1" applyBorder="1" applyAlignment="1">
      <x:alignment horizontal="center" wrapText="1"/>
    </x:xf>
    <x:xf numFmtId="0" fontId="2" fillId="3" borderId="7" xfId="0" applyNumberFormat="1" applyFont="1" applyFill="1" applyBorder="1" applyAlignment="1">
      <x:alignment horizontal="center" wrapText="1"/>
    </x:xf>
    <x:xf numFmtId="0" fontId="2" fillId="3" borderId="5" xfId="0" applyNumberFormat="1" applyFont="1" applyFill="1" applyBorder="1" applyAlignment="1">
      <x:alignment horizontal="center" vertical="center" wrapText="1"/>
    </x:xf>
    <x:xf numFmtId="0" fontId="2" fillId="3" borderId="6" xfId="0" applyNumberFormat="1" applyFont="1" applyFill="1" applyBorder="1" applyAlignment="1">
      <x:alignment horizontal="center" vertical="center" wrapText="1"/>
    </x:xf>
    <x:xf numFmtId="0" fontId="2" fillId="3" borderId="7" xfId="0" applyNumberFormat="1" applyFont="1" applyFill="1" applyBorder="1" applyAlignment="1">
      <x:alignment horizontal="center" vertical="center" wrapText="1"/>
    </x:xf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0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8" xfId="0" applyNumberFormat="1" applyFont="1" applyFill="1" applyBorder="1" applyAlignment="1">
      <x:alignment vertical="center"/>
    </x:xf>
    <x:xf numFmtId="0" fontId="0" fillId="0" borderId="9" xfId="0" applyNumberFormat="1" applyFont="1" applyFill="1" applyBorder="1" applyAlignment="1">
      <x:alignment vertical="center"/>
    </x:xf>
    <x:xf numFmtId="0" fontId="0" fillId="0" borderId="10" xfId="0" applyNumberFormat="1" applyFont="1" applyFill="1" applyBorder="1" applyAlignment="1">
      <x:alignment vertical="center"/>
    </x:xf>
    <x:xf numFmtId="0" fontId="0" fillId="0" borderId="11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/>
    </x:xf>
    <x:xf numFmtId="0" fontId="0" fillId="0" borderId="12" xfId="0" applyNumberFormat="1" applyFont="1" applyFill="1" applyBorder="1" applyAlignment="1">
      <x:alignment vertical="center"/>
    </x:xf>
    <x:xf numFmtId="0" fontId="0" fillId="0" borderId="13" xfId="0" applyNumberFormat="1" applyFont="1" applyFill="1" applyBorder="1" applyAlignment="1">
      <x:alignment vertical="center"/>
    </x:xf>
    <x:xf numFmtId="0" fontId="0" fillId="0" borderId="14" xfId="0" applyNumberFormat="1" applyFont="1" applyFill="1" applyBorder="1" applyAlignment="1">
      <x:alignment vertical="center"/>
    </x:xf>
    <x:xf numFmtId="0" fontId="0" fillId="0" borderId="15" xfId="0" applyNumberFormat="1" applyFont="1" applyFill="1" applyBorder="1" applyAlignment="1">
      <x:alignment vertical="center"/>
    </x:xf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18" xfId="0" applyNumberFormat="1" applyFont="1" applyFill="1" applyBorder="1"/>
    <x:xf numFmtId="0" fontId="0" fillId="0" borderId="19" xfId="0" applyNumberFormat="1" applyFont="1" applyFill="1" applyBorder="1"/>
    <x:xf numFmtId="0" fontId="0" fillId="0" borderId="20" xfId="0" applyNumberFormat="1" applyFont="1" applyFill="1" applyBorder="1"/>
    <x:xf numFmtId="0" fontId="0" fillId="0" borderId="21" xfId="0" applyNumberFormat="1" applyFont="1" applyFill="1" applyBorder="1"/>
    <x:xf numFmtId="0" fontId="0" fillId="0" borderId="22" xfId="0" applyNumberFormat="1" applyFont="1" applyFill="1" applyBorder="1"/>
    <x:xf numFmtId="0" fontId="0" fillId="0" borderId="23" xfId="0" applyNumberFormat="1" applyFont="1" applyFill="1" applyBorder="1"/>
    <x:xf numFmtId="0" fontId="0" fillId="0" borderId="16" xfId="0" applyNumberFormat="1" applyFont="1" applyFill="1" applyBorder="1" applyAlignment="1">
      <x:alignment vertical="center"/>
    </x:xf>
    <x:xf numFmtId="0" fontId="0" fillId="0" borderId="17" xfId="0" applyNumberFormat="1" applyFont="1" applyFill="1" applyBorder="1" applyAlignment="1">
      <x:alignment vertical="center"/>
    </x:xf>
    <x:xf numFmtId="0" fontId="0" fillId="0" borderId="18" xfId="0" applyNumberFormat="1" applyFont="1" applyFill="1" applyBorder="1" applyAlignment="1">
      <x:alignment vertical="center"/>
    </x:xf>
    <x:xf numFmtId="0" fontId="0" fillId="0" borderId="19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0" fillId="0" borderId="20" xfId="0" applyNumberFormat="1" applyFont="1" applyFill="1" applyBorder="1" applyAlignment="1">
      <x:alignment vertical="center"/>
    </x:xf>
    <x:xf numFmtId="0" fontId="0" fillId="0" borderId="21" xfId="0" applyNumberFormat="1" applyFont="1" applyFill="1" applyBorder="1" applyAlignment="1">
      <x:alignment vertical="center"/>
    </x:xf>
    <x:xf numFmtId="0" fontId="0" fillId="0" borderId="22" xfId="0" applyNumberFormat="1" applyFont="1" applyFill="1" applyBorder="1" applyAlignment="1">
      <x:alignment vertical="center"/>
    </x:xf>
    <x:xf numFmtId="0" fontId="0" fillId="0" borderId="23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horizontal="center"/>
    </x:xf>
    <x:xf numFmtId="0" fontId="1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1" fillId="4" borderId="1" xfId="0" applyNumberFormat="1" applyFont="1" applyFill="1" applyBorder="1"/>
    <x:xf numFmtId="0" fontId="1" fillId="4" borderId="1" xfId="0" applyNumberFormat="1" applyFont="1" applyFill="1" applyBorder="1" applyAlignment="1">
      <x:alignment horizontal="center"/>
    </x:xf>
    <x:xf numFmtId="0" fontId="1" fillId="4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2" xfId="0" applyNumberFormat="1" applyFont="1" applyFill="1" applyBorder="1"/>
    <x:xf numFmtId="0" fontId="2" fillId="5" borderId="3" xfId="0" applyNumberFormat="1" applyFont="1" applyFill="1" applyBorder="1"/>
    <x:xf numFmtId="0" fontId="2" fillId="5" borderId="4" xfId="0" applyNumberFormat="1" applyFont="1" applyFill="1" applyBorder="1"/>
    <x:xf numFmtId="0" fontId="2" fillId="5" borderId="2" xfId="0" applyNumberFormat="1" applyFont="1" applyFill="1" applyBorder="1" applyAlignment="1">
      <x:alignment wrapText="1"/>
    </x:xf>
    <x:xf numFmtId="0" fontId="2" fillId="5" borderId="3" xfId="0" applyNumberFormat="1" applyFont="1" applyFill="1" applyBorder="1" applyAlignment="1">
      <x:alignment wrapText="1"/>
    </x:xf>
    <x:xf numFmtId="0" fontId="2" fillId="5" borderId="4" xfId="0" applyNumberFormat="1" applyFont="1" applyFill="1" applyBorder="1" applyAlignment="1">
      <x:alignment wrapText="1"/>
    </x:xf>
    <x:xf numFmtId="0" fontId="2" fillId="5" borderId="2" xfId="0" applyNumberFormat="1" applyFont="1" applyFill="1" applyBorder="1" applyAlignment="1">
      <x:alignment horizontal="center" wrapText="1"/>
    </x:xf>
    <x:xf numFmtId="0" fontId="2" fillId="5" borderId="3" xfId="0" applyNumberFormat="1" applyFont="1" applyFill="1" applyBorder="1" applyAlignment="1">
      <x:alignment horizontal="center" wrapText="1"/>
    </x:xf>
    <x:xf numFmtId="0" fontId="2" fillId="5" borderId="4" xfId="0" applyNumberFormat="1" applyFont="1" applyFill="1" applyBorder="1" applyAlignment="1">
      <x:alignment horizontal="center" wrapText="1"/>
    </x:xf>
    <x:xf numFmtId="0" fontId="2" fillId="5" borderId="2" xfId="0" applyNumberFormat="1" applyFont="1" applyFill="1" applyBorder="1" applyAlignment="1">
      <x:alignment horizontal="center" vertical="center" wrapText="1"/>
    </x:xf>
    <x:xf numFmtId="0" fontId="2" fillId="5" borderId="3" xfId="0" applyNumberFormat="1" applyFont="1" applyFill="1" applyBorder="1" applyAlignment="1">
      <x:alignment horizontal="center" vertical="center" wrapText="1"/>
    </x:xf>
    <x:xf numFmtId="0" fontId="2" fillId="5" borderId="4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2" fillId="5" borderId="1" xfId="0" applyNumberFormat="1" applyFont="1" applyFill="1" applyBorder="1"/>
    <x:xf numFmtId="0" fontId="2" fillId="5" borderId="5" xfId="0" applyNumberFormat="1" applyFont="1" applyFill="1" applyBorder="1"/>
    <x:xf numFmtId="0" fontId="2" fillId="5" borderId="6" xfId="0" applyNumberFormat="1" applyFont="1" applyFill="1" applyBorder="1"/>
    <x:xf numFmtId="0" fontId="2" fillId="5" borderId="7" xfId="0" applyNumberFormat="1" applyFont="1" applyFill="1" applyBorder="1"/>
    <x:xf numFmtId="0" fontId="2" fillId="5" borderId="5" xfId="0" applyNumberFormat="1" applyFont="1" applyFill="1" applyBorder="1" applyAlignment="1">
      <x:alignment wrapText="1"/>
    </x:xf>
    <x:xf numFmtId="0" fontId="2" fillId="5" borderId="6" xfId="0" applyNumberFormat="1" applyFont="1" applyFill="1" applyBorder="1" applyAlignment="1">
      <x:alignment wrapText="1"/>
    </x:xf>
    <x:xf numFmtId="0" fontId="2" fillId="5" borderId="7" xfId="0" applyNumberFormat="1" applyFont="1" applyFill="1" applyBorder="1" applyAlignment="1">
      <x:alignment wrapText="1"/>
    </x:xf>
    <x:xf numFmtId="0" fontId="2" fillId="5" borderId="5" xfId="0" applyNumberFormat="1" applyFont="1" applyFill="1" applyBorder="1" applyAlignment="1">
      <x:alignment horizontal="center" wrapText="1"/>
    </x:xf>
    <x:xf numFmtId="0" fontId="2" fillId="5" borderId="6" xfId="0" applyNumberFormat="1" applyFont="1" applyFill="1" applyBorder="1" applyAlignment="1">
      <x:alignment horizontal="center" wrapText="1"/>
    </x:xf>
    <x:xf numFmtId="0" fontId="2" fillId="5" borderId="7" xfId="0" applyNumberFormat="1" applyFont="1" applyFill="1" applyBorder="1" applyAlignment="1">
      <x:alignment horizontal="center" wrapText="1"/>
    </x:xf>
    <x:xf numFmtId="0" fontId="2" fillId="5" borderId="5" xfId="0" applyNumberFormat="1" applyFont="1" applyFill="1" applyBorder="1" applyAlignment="1">
      <x:alignment horizontal="center" vertical="center" wrapText="1"/>
    </x:xf>
    <x:xf numFmtId="0" fontId="2" fillId="5" borderId="6" xfId="0" applyNumberFormat="1" applyFont="1" applyFill="1" applyBorder="1" applyAlignment="1">
      <x:alignment horizontal="center" vertical="center" wrapText="1"/>
    </x:xf>
    <x:xf numFmtId="0" fontId="2" fillId="5" borderId="7" xfId="0" applyNumberFormat="1" applyFont="1" applyFill="1" applyBorder="1" applyAlignment="1">
      <x:alignment horizontal="center" vertical="center" wrapText="1"/>
    </x:xf>
    <x:xf numFmtId="200" fontId="0" fillId="0" borderId="8" xfId="0" applyNumberFormat="1" applyFont="1" applyFill="1" applyBorder="1" applyAlignment="1">
      <x:alignment vertical="center"/>
    </x:xf>
    <x:xf numFmtId="200" fontId="0" fillId="0" borderId="11" xfId="0" applyNumberFormat="1" applyFont="1" applyFill="1" applyBorder="1" applyAlignment="1">
      <x:alignment vertical="center"/>
    </x:xf>
    <x:xf numFmtId="200" fontId="0" fillId="0" borderId="13" xfId="0" applyNumberFormat="1" applyFont="1" applyFill="1" applyBorder="1" applyAlignment="1">
      <x:alignment vertical="center"/>
    </x:xf>
    <x:xf numFmtId="200" fontId="0" fillId="0" borderId="16" xfId="0" applyNumberFormat="1" applyFont="1" applyFill="1" applyBorder="1" applyAlignment="1">
      <x:alignment vertical="center"/>
    </x:xf>
    <x:xf numFmtId="200" fontId="0" fillId="0" borderId="19" xfId="0" applyNumberFormat="1" applyFont="1" applyFill="1" applyBorder="1" applyAlignment="1">
      <x:alignment vertical="center"/>
    </x:xf>
    <x:xf numFmtId="200" fontId="0" fillId="0" borderId="21" xfId="0" applyNumberFormat="1" applyFont="1" applyFill="1" applyBorder="1" applyAlignment="1">
      <x:alignment vertical="center"/>
    </x:xf>
    <x:xf numFmtId="201" fontId="0" fillId="0" borderId="9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 applyAlignment="1">
      <x:alignment vertical="center"/>
    </x:xf>
    <x:xf numFmtId="201" fontId="0" fillId="0" borderId="14" xfId="0" applyNumberFormat="1" applyFont="1" applyFill="1" applyBorder="1" applyAlignment="1">
      <x:alignment vertical="center"/>
    </x:xf>
    <x:xf numFmtId="201" fontId="0" fillId="0" borderId="17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1" fontId="0" fillId="0" borderId="22" xfId="0" applyNumberFormat="1" applyFont="1" applyFill="1" applyBorder="1" applyAlignment="1">
      <x:alignment vertical="center"/>
    </x:xf>
    <x:xf numFmtId="202" fontId="0" fillId="0" borderId="9" xfId="0" applyNumberFormat="1" applyFont="1" applyFill="1" applyBorder="1" applyAlignment="1">
      <x:alignment vertical="center"/>
    </x:xf>
    <x:xf numFmtId="202" fontId="0" fillId="0" borderId="0" xfId="0" applyNumberFormat="1" applyFont="1" applyFill="1" applyBorder="1" applyAlignment="1">
      <x:alignment vertical="center"/>
    </x:xf>
    <x:xf numFmtId="202" fontId="0" fillId="0" borderId="14" xfId="0" applyNumberFormat="1" applyFont="1" applyFill="1" applyBorder="1" applyAlignment="1">
      <x:alignment vertical="center"/>
    </x:xf>
    <x:xf numFmtId="202" fontId="0" fillId="0" borderId="17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2" fontId="0" fillId="0" borderId="22" xfId="0" applyNumberFormat="1" applyFont="1" applyFill="1" applyBorder="1" applyAlignment="1">
      <x:alignment vertical="center"/>
    </x:xf>
    <x:xf numFmtId="201" fontId="0" fillId="0" borderId="10" xfId="0" applyNumberFormat="1" applyFont="1" applyFill="1" applyBorder="1" applyAlignment="1">
      <x:alignment vertical="center"/>
    </x:xf>
    <x:xf numFmtId="201" fontId="0" fillId="0" borderId="12" xfId="0" applyNumberFormat="1" applyFont="1" applyFill="1" applyBorder="1" applyAlignment="1">
      <x:alignment vertical="center"/>
    </x:xf>
    <x:xf numFmtId="201" fontId="0" fillId="0" borderId="15" xfId="0" applyNumberFormat="1" applyFont="1" applyFill="1" applyBorder="1" applyAlignment="1">
      <x:alignment vertical="center"/>
    </x:xf>
    <x:xf numFmtId="201" fontId="0" fillId="0" borderId="18" xfId="0" applyNumberFormat="1" applyFont="1" applyFill="1" applyBorder="1" applyAlignment="1">
      <x:alignment vertical="center"/>
    </x:xf>
    <x:xf numFmtId="201" fontId="0" fillId="0" borderId="20" xfId="0" applyNumberFormat="1" applyFont="1" applyFill="1" applyBorder="1" applyAlignment="1">
      <x:alignment vertical="center"/>
    </x:xf>
    <x:xf numFmtId="201" fontId="0" fillId="0" borderId="23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center"/>
    </x:xf>
    <x:xf numFmtId="0" fontId="1" fillId="6" borderId="0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/>
    <x:xf numFmtId="0" fontId="1" fillId="6" borderId="1" xfId="0" applyNumberFormat="1" applyFont="1" applyFill="1" applyBorder="1"/>
    <x:xf numFmtId="0" fontId="1" fillId="6" borderId="1" xfId="0" applyNumberFormat="1" applyFont="1" applyFill="1" applyBorder="1" applyAlignment="1">
      <x:alignment horizontal="center"/>
    </x:xf>
    <x:xf numFmtId="0" fontId="1" fillId="6" borderId="1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2" xfId="0" applyNumberFormat="1" applyFont="1" applyFill="1" applyBorder="1"/>
    <x:xf numFmtId="0" fontId="2" fillId="7" borderId="3" xfId="0" applyNumberFormat="1" applyFont="1" applyFill="1" applyBorder="1"/>
    <x:xf numFmtId="0" fontId="2" fillId="7" borderId="4" xfId="0" applyNumberFormat="1" applyFont="1" applyFill="1" applyBorder="1"/>
    <x:xf numFmtId="0" fontId="2" fillId="7" borderId="2" xfId="0" applyNumberFormat="1" applyFont="1" applyFill="1" applyBorder="1" applyAlignment="1">
      <x:alignment wrapText="1"/>
    </x:xf>
    <x:xf numFmtId="0" fontId="2" fillId="7" borderId="3" xfId="0" applyNumberFormat="1" applyFont="1" applyFill="1" applyBorder="1" applyAlignment="1">
      <x:alignment wrapText="1"/>
    </x:xf>
    <x:xf numFmtId="0" fontId="2" fillId="7" borderId="4" xfId="0" applyNumberFormat="1" applyFont="1" applyFill="1" applyBorder="1" applyAlignment="1">
      <x:alignment wrapText="1"/>
    </x:xf>
    <x:xf numFmtId="0" fontId="2" fillId="7" borderId="2" xfId="0" applyNumberFormat="1" applyFont="1" applyFill="1" applyBorder="1" applyAlignment="1">
      <x:alignment horizontal="center" wrapText="1"/>
    </x:xf>
    <x:xf numFmtId="0" fontId="2" fillId="7" borderId="3" xfId="0" applyNumberFormat="1" applyFont="1" applyFill="1" applyBorder="1" applyAlignment="1">
      <x:alignment horizontal="center" wrapText="1"/>
    </x:xf>
    <x:xf numFmtId="0" fontId="2" fillId="7" borderId="4" xfId="0" applyNumberFormat="1" applyFont="1" applyFill="1" applyBorder="1" applyAlignment="1">
      <x:alignment horizontal="center" wrapText="1"/>
    </x:xf>
    <x:xf numFmtId="0" fontId="2" fillId="7" borderId="2" xfId="0" applyNumberFormat="1" applyFont="1" applyFill="1" applyBorder="1" applyAlignment="1">
      <x:alignment horizontal="center" vertical="center" wrapText="1"/>
    </x:xf>
    <x:xf numFmtId="0" fontId="2" fillId="7" borderId="3" xfId="0" applyNumberFormat="1" applyFont="1" applyFill="1" applyBorder="1" applyAlignment="1">
      <x:alignment horizontal="center" vertical="center" wrapText="1"/>
    </x:xf>
    <x:xf numFmtId="0" fontId="2" fillId="7" borderId="4" xfId="0" applyNumberFormat="1" applyFont="1" applyFill="1" applyBorder="1" applyAlignment="1">
      <x:alignment horizontal="center" vertical="center" wrapText="1"/>
    </x:xf>
    <x:xf numFmtId="0" fontId="0" fillId="7" borderId="1" xfId="0" applyNumberFormat="1" applyFont="1" applyFill="1" applyBorder="1"/>
    <x:xf numFmtId="0" fontId="2" fillId="7" borderId="1" xfId="0" applyNumberFormat="1" applyFont="1" applyFill="1" applyBorder="1"/>
    <x:xf numFmtId="0" fontId="2" fillId="7" borderId="5" xfId="0" applyNumberFormat="1" applyFont="1" applyFill="1" applyBorder="1"/>
    <x:xf numFmtId="0" fontId="2" fillId="7" borderId="6" xfId="0" applyNumberFormat="1" applyFont="1" applyFill="1" applyBorder="1"/>
    <x:xf numFmtId="0" fontId="2" fillId="7" borderId="7" xfId="0" applyNumberFormat="1" applyFont="1" applyFill="1" applyBorder="1"/>
    <x:xf numFmtId="0" fontId="2" fillId="7" borderId="5" xfId="0" applyNumberFormat="1" applyFont="1" applyFill="1" applyBorder="1" applyAlignment="1">
      <x:alignment wrapText="1"/>
    </x:xf>
    <x:xf numFmtId="0" fontId="2" fillId="7" borderId="6" xfId="0" applyNumberFormat="1" applyFont="1" applyFill="1" applyBorder="1" applyAlignment="1">
      <x:alignment wrapText="1"/>
    </x:xf>
    <x:xf numFmtId="0" fontId="2" fillId="7" borderId="7" xfId="0" applyNumberFormat="1" applyFont="1" applyFill="1" applyBorder="1" applyAlignment="1">
      <x:alignment wrapText="1"/>
    </x:xf>
    <x:xf numFmtId="0" fontId="2" fillId="7" borderId="5" xfId="0" applyNumberFormat="1" applyFont="1" applyFill="1" applyBorder="1" applyAlignment="1">
      <x:alignment horizontal="center" wrapText="1"/>
    </x:xf>
    <x:xf numFmtId="0" fontId="2" fillId="7" borderId="6" xfId="0" applyNumberFormat="1" applyFont="1" applyFill="1" applyBorder="1" applyAlignment="1">
      <x:alignment horizontal="center" wrapText="1"/>
    </x:xf>
    <x:xf numFmtId="0" fontId="2" fillId="7" borderId="7" xfId="0" applyNumberFormat="1" applyFont="1" applyFill="1" applyBorder="1" applyAlignment="1">
      <x:alignment horizontal="center" wrapText="1"/>
    </x:xf>
    <x:xf numFmtId="0" fontId="2" fillId="7" borderId="5" xfId="0" applyNumberFormat="1" applyFont="1" applyFill="1" applyBorder="1" applyAlignment="1">
      <x:alignment horizontal="center" vertical="center" wrapText="1"/>
    </x:xf>
    <x:xf numFmtId="0" fontId="2" fillId="7" borderId="6" xfId="0" applyNumberFormat="1" applyFont="1" applyFill="1" applyBorder="1" applyAlignment="1">
      <x:alignment horizontal="center" vertical="center" wrapText="1"/>
    </x:xf>
    <x:xf numFmtId="0" fontId="2" fillId="7" borderId="7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1" fillId="8" borderId="0" xfId="0" applyNumberFormat="1" applyFont="1" applyFill="1" applyBorder="1"/>
    <x:xf numFmtId="0" fontId="1" fillId="8" borderId="0" xfId="0" applyNumberFormat="1" applyFont="1" applyFill="1" applyBorder="1" applyAlignment="1">
      <x:alignment horizontal="center"/>
    </x:xf>
    <x:xf numFmtId="0" fontId="1" fillId="8" borderId="0" xfId="0" applyNumberFormat="1" applyFont="1" applyFill="1" applyBorder="1" applyAlignment="1">
      <x:alignment horizontal="center" vertical="center"/>
    </x:xf>
    <x:xf numFmtId="0" fontId="0" fillId="8" borderId="1" xfId="0" applyNumberFormat="1" applyFont="1" applyFill="1" applyBorder="1"/>
    <x:xf numFmtId="0" fontId="1" fillId="8" borderId="1" xfId="0" applyNumberFormat="1" applyFont="1" applyFill="1" applyBorder="1"/>
    <x:xf numFmtId="0" fontId="1" fillId="8" borderId="1" xfId="0" applyNumberFormat="1" applyFont="1" applyFill="1" applyBorder="1" applyAlignment="1">
      <x:alignment horizontal="center"/>
    </x:xf>
    <x:xf numFmtId="0" fontId="1" fillId="8" borderId="1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2" fillId="9" borderId="0" xfId="0" applyNumberFormat="1" applyFont="1" applyFill="1" applyBorder="1"/>
    <x:xf numFmtId="0" fontId="2" fillId="9" borderId="2" xfId="0" applyNumberFormat="1" applyFont="1" applyFill="1" applyBorder="1"/>
    <x:xf numFmtId="0" fontId="2" fillId="9" borderId="3" xfId="0" applyNumberFormat="1" applyFont="1" applyFill="1" applyBorder="1"/>
    <x:xf numFmtId="0" fontId="2" fillId="9" borderId="4" xfId="0" applyNumberFormat="1" applyFont="1" applyFill="1" applyBorder="1"/>
    <x:xf numFmtId="0" fontId="2" fillId="9" borderId="2" xfId="0" applyNumberFormat="1" applyFont="1" applyFill="1" applyBorder="1" applyAlignment="1">
      <x:alignment wrapText="1"/>
    </x:xf>
    <x:xf numFmtId="0" fontId="2" fillId="9" borderId="3" xfId="0" applyNumberFormat="1" applyFont="1" applyFill="1" applyBorder="1" applyAlignment="1">
      <x:alignment wrapText="1"/>
    </x:xf>
    <x:xf numFmtId="0" fontId="2" fillId="9" borderId="4" xfId="0" applyNumberFormat="1" applyFont="1" applyFill="1" applyBorder="1" applyAlignment="1">
      <x:alignment wrapText="1"/>
    </x:xf>
    <x:xf numFmtId="0" fontId="2" fillId="9" borderId="2" xfId="0" applyNumberFormat="1" applyFont="1" applyFill="1" applyBorder="1" applyAlignment="1">
      <x:alignment horizontal="center" wrapText="1"/>
    </x:xf>
    <x:xf numFmtId="0" fontId="2" fillId="9" borderId="3" xfId="0" applyNumberFormat="1" applyFont="1" applyFill="1" applyBorder="1" applyAlignment="1">
      <x:alignment horizontal="center" wrapText="1"/>
    </x:xf>
    <x:xf numFmtId="0" fontId="2" fillId="9" borderId="4" xfId="0" applyNumberFormat="1" applyFont="1" applyFill="1" applyBorder="1" applyAlignment="1">
      <x:alignment horizontal="center" wrapText="1"/>
    </x:xf>
    <x:xf numFmtId="0" fontId="2" fillId="9" borderId="2" xfId="0" applyNumberFormat="1" applyFont="1" applyFill="1" applyBorder="1" applyAlignment="1">
      <x:alignment horizontal="center" vertical="center" wrapText="1"/>
    </x:xf>
    <x:xf numFmtId="0" fontId="2" fillId="9" borderId="3" xfId="0" applyNumberFormat="1" applyFont="1" applyFill="1" applyBorder="1" applyAlignment="1">
      <x:alignment horizontal="center" vertical="center" wrapText="1"/>
    </x:xf>
    <x:xf numFmtId="0" fontId="2" fillId="9" borderId="4" xfId="0" applyNumberFormat="1" applyFont="1" applyFill="1" applyBorder="1" applyAlignment="1">
      <x:alignment horizontal="center" vertical="center" wrapText="1"/>
    </x:xf>
    <x:xf numFmtId="0" fontId="0" fillId="9" borderId="1" xfId="0" applyNumberFormat="1" applyFont="1" applyFill="1" applyBorder="1"/>
    <x:xf numFmtId="0" fontId="2" fillId="9" borderId="1" xfId="0" applyNumberFormat="1" applyFont="1" applyFill="1" applyBorder="1"/>
    <x:xf numFmtId="0" fontId="2" fillId="9" borderId="5" xfId="0" applyNumberFormat="1" applyFont="1" applyFill="1" applyBorder="1"/>
    <x:xf numFmtId="0" fontId="2" fillId="9" borderId="6" xfId="0" applyNumberFormat="1" applyFont="1" applyFill="1" applyBorder="1"/>
    <x:xf numFmtId="0" fontId="2" fillId="9" borderId="7" xfId="0" applyNumberFormat="1" applyFont="1" applyFill="1" applyBorder="1"/>
    <x:xf numFmtId="0" fontId="2" fillId="9" borderId="5" xfId="0" applyNumberFormat="1" applyFont="1" applyFill="1" applyBorder="1" applyAlignment="1">
      <x:alignment wrapText="1"/>
    </x:xf>
    <x:xf numFmtId="0" fontId="2" fillId="9" borderId="6" xfId="0" applyNumberFormat="1" applyFont="1" applyFill="1" applyBorder="1" applyAlignment="1">
      <x:alignment wrapText="1"/>
    </x:xf>
    <x:xf numFmtId="0" fontId="2" fillId="9" borderId="7" xfId="0" applyNumberFormat="1" applyFont="1" applyFill="1" applyBorder="1" applyAlignment="1">
      <x:alignment wrapText="1"/>
    </x:xf>
    <x:xf numFmtId="0" fontId="2" fillId="9" borderId="5" xfId="0" applyNumberFormat="1" applyFont="1" applyFill="1" applyBorder="1" applyAlignment="1">
      <x:alignment horizontal="center" wrapText="1"/>
    </x:xf>
    <x:xf numFmtId="0" fontId="2" fillId="9" borderId="6" xfId="0" applyNumberFormat="1" applyFont="1" applyFill="1" applyBorder="1" applyAlignment="1">
      <x:alignment horizontal="center" wrapText="1"/>
    </x:xf>
    <x:xf numFmtId="0" fontId="2" fillId="9" borderId="7" xfId="0" applyNumberFormat="1" applyFont="1" applyFill="1" applyBorder="1" applyAlignment="1">
      <x:alignment horizontal="center" wrapText="1"/>
    </x:xf>
    <x:xf numFmtId="0" fontId="2" fillId="9" borderId="5" xfId="0" applyNumberFormat="1" applyFont="1" applyFill="1" applyBorder="1" applyAlignment="1">
      <x:alignment horizontal="center" vertical="center" wrapText="1"/>
    </x:xf>
    <x:xf numFmtId="0" fontId="2" fillId="9" borderId="6" xfId="0" applyNumberFormat="1" applyFont="1" applyFill="1" applyBorder="1" applyAlignment="1">
      <x:alignment horizontal="center" vertical="center" wrapText="1"/>
    </x:xf>
    <x:xf numFmtId="0" fontId="2" fillId="9" borderId="7" xfId="0" applyNumberFormat="1" applyFont="1" applyFill="1" applyBorder="1" applyAlignment="1">
      <x:alignment horizontal="center" vertical="center" wrapText="1"/>
    </x:xf>
    <x:xf numFmtId="200" fontId="0" fillId="0" borderId="9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 applyAlignment="1">
      <x:alignment vertical="center"/>
    </x:xf>
    <x:xf numFmtId="200" fontId="0" fillId="0" borderId="14" xfId="0" applyNumberFormat="1" applyFont="1" applyFill="1" applyBorder="1" applyAlignment="1">
      <x:alignment vertical="center"/>
    </x:xf>
    <x:xf numFmtId="200" fontId="0" fillId="0" borderId="17" xfId="0" applyNumberFormat="1" applyFont="1" applyFill="1" applyBorder="1" applyAlignment="1">
      <x:alignment vertical="center"/>
    </x:xf>
    <x:xf numFmtId="200" fontId="0" fillId="0" borderId="1" xfId="0" applyNumberFormat="1" applyFont="1" applyFill="1" applyBorder="1" applyAlignment="1">
      <x:alignment vertical="center"/>
    </x:xf>
    <x:xf numFmtId="200" fontId="0" fillId="0" borderId="22" xfId="0" applyNumberFormat="1" applyFont="1" applyFill="1" applyBorder="1" applyAlignment="1">
      <x:alignment vertical="center"/>
    </x:xf>
    <x:xf numFmtId="0" fontId="0" fillId="10" borderId="0" xfId="0" applyNumberFormat="1" applyFont="1" applyFill="1" applyBorder="1"/>
    <x:xf numFmtId="0" fontId="1" fillId="10" borderId="0" xfId="0" applyNumberFormat="1" applyFont="1" applyFill="1" applyBorder="1"/>
    <x:xf numFmtId="0" fontId="1" fillId="10" borderId="0" xfId="0" applyNumberFormat="1" applyFont="1" applyFill="1" applyBorder="1" applyAlignment="1">
      <x:alignment horizontal="center"/>
    </x:xf>
    <x:xf numFmtId="0" fontId="1" fillId="10" borderId="0" xfId="0" applyNumberFormat="1" applyFont="1" applyFill="1" applyBorder="1" applyAlignment="1">
      <x:alignment horizontal="center" vertical="center"/>
    </x:xf>
    <x:xf numFmtId="0" fontId="0" fillId="10" borderId="1" xfId="0" applyNumberFormat="1" applyFont="1" applyFill="1" applyBorder="1"/>
    <x:xf numFmtId="0" fontId="1" fillId="10" borderId="1" xfId="0" applyNumberFormat="1" applyFont="1" applyFill="1" applyBorder="1"/>
    <x:xf numFmtId="0" fontId="1" fillId="10" borderId="1" xfId="0" applyNumberFormat="1" applyFont="1" applyFill="1" applyBorder="1" applyAlignment="1">
      <x:alignment horizontal="center"/>
    </x:xf>
    <x:xf numFmtId="0" fontId="1" fillId="10" borderId="1" xfId="0" applyNumberFormat="1" applyFont="1" applyFill="1" applyBorder="1" applyAlignment="1">
      <x:alignment horizontal="center" vertical="center"/>
    </x:xf>
    <x:xf numFmtId="0" fontId="0" fillId="11" borderId="0" xfId="0" applyNumberFormat="1" applyFont="1" applyFill="1" applyBorder="1"/>
    <x:xf numFmtId="0" fontId="2" fillId="11" borderId="0" xfId="0" applyNumberFormat="1" applyFont="1" applyFill="1" applyBorder="1"/>
    <x:xf numFmtId="0" fontId="2" fillId="11" borderId="2" xfId="0" applyNumberFormat="1" applyFont="1" applyFill="1" applyBorder="1"/>
    <x:xf numFmtId="0" fontId="2" fillId="11" borderId="3" xfId="0" applyNumberFormat="1" applyFont="1" applyFill="1" applyBorder="1"/>
    <x:xf numFmtId="0" fontId="2" fillId="11" borderId="4" xfId="0" applyNumberFormat="1" applyFont="1" applyFill="1" applyBorder="1"/>
    <x:xf numFmtId="0" fontId="2" fillId="11" borderId="2" xfId="0" applyNumberFormat="1" applyFont="1" applyFill="1" applyBorder="1" applyAlignment="1">
      <x:alignment wrapText="1"/>
    </x:xf>
    <x:xf numFmtId="0" fontId="2" fillId="11" borderId="3" xfId="0" applyNumberFormat="1" applyFont="1" applyFill="1" applyBorder="1" applyAlignment="1">
      <x:alignment wrapText="1"/>
    </x:xf>
    <x:xf numFmtId="0" fontId="2" fillId="11" borderId="4" xfId="0" applyNumberFormat="1" applyFont="1" applyFill="1" applyBorder="1" applyAlignment="1">
      <x:alignment wrapText="1"/>
    </x:xf>
    <x:xf numFmtId="0" fontId="2" fillId="11" borderId="2" xfId="0" applyNumberFormat="1" applyFont="1" applyFill="1" applyBorder="1" applyAlignment="1">
      <x:alignment horizontal="center" wrapText="1"/>
    </x:xf>
    <x:xf numFmtId="0" fontId="2" fillId="11" borderId="3" xfId="0" applyNumberFormat="1" applyFont="1" applyFill="1" applyBorder="1" applyAlignment="1">
      <x:alignment horizontal="center" wrapText="1"/>
    </x:xf>
    <x:xf numFmtId="0" fontId="2" fillId="11" borderId="4" xfId="0" applyNumberFormat="1" applyFont="1" applyFill="1" applyBorder="1" applyAlignment="1">
      <x:alignment horizontal="center" wrapText="1"/>
    </x:xf>
    <x:xf numFmtId="0" fontId="2" fillId="11" borderId="2" xfId="0" applyNumberFormat="1" applyFont="1" applyFill="1" applyBorder="1" applyAlignment="1">
      <x:alignment horizontal="center" vertical="center" wrapText="1"/>
    </x:xf>
    <x:xf numFmtId="0" fontId="2" fillId="11" borderId="3" xfId="0" applyNumberFormat="1" applyFont="1" applyFill="1" applyBorder="1" applyAlignment="1">
      <x:alignment horizontal="center" vertical="center" wrapText="1"/>
    </x:xf>
    <x:xf numFmtId="0" fontId="2" fillId="11" borderId="4" xfId="0" applyNumberFormat="1" applyFont="1" applyFill="1" applyBorder="1" applyAlignment="1">
      <x:alignment horizontal="center" vertical="center" wrapText="1"/>
    </x:xf>
    <x:xf numFmtId="0" fontId="0" fillId="11" borderId="1" xfId="0" applyNumberFormat="1" applyFont="1" applyFill="1" applyBorder="1"/>
    <x:xf numFmtId="0" fontId="2" fillId="11" borderId="1" xfId="0" applyNumberFormat="1" applyFont="1" applyFill="1" applyBorder="1"/>
    <x:xf numFmtId="0" fontId="2" fillId="11" borderId="5" xfId="0" applyNumberFormat="1" applyFont="1" applyFill="1" applyBorder="1"/>
    <x:xf numFmtId="0" fontId="2" fillId="11" borderId="6" xfId="0" applyNumberFormat="1" applyFont="1" applyFill="1" applyBorder="1"/>
    <x:xf numFmtId="0" fontId="2" fillId="11" borderId="7" xfId="0" applyNumberFormat="1" applyFont="1" applyFill="1" applyBorder="1"/>
    <x:xf numFmtId="0" fontId="2" fillId="11" borderId="5" xfId="0" applyNumberFormat="1" applyFont="1" applyFill="1" applyBorder="1" applyAlignment="1">
      <x:alignment wrapText="1"/>
    </x:xf>
    <x:xf numFmtId="0" fontId="2" fillId="11" borderId="6" xfId="0" applyNumberFormat="1" applyFont="1" applyFill="1" applyBorder="1" applyAlignment="1">
      <x:alignment wrapText="1"/>
    </x:xf>
    <x:xf numFmtId="0" fontId="2" fillId="11" borderId="7" xfId="0" applyNumberFormat="1" applyFont="1" applyFill="1" applyBorder="1" applyAlignment="1">
      <x:alignment wrapText="1"/>
    </x:xf>
    <x:xf numFmtId="0" fontId="2" fillId="11" borderId="5" xfId="0" applyNumberFormat="1" applyFont="1" applyFill="1" applyBorder="1" applyAlignment="1">
      <x:alignment horizontal="center" wrapText="1"/>
    </x:xf>
    <x:xf numFmtId="0" fontId="2" fillId="11" borderId="6" xfId="0" applyNumberFormat="1" applyFont="1" applyFill="1" applyBorder="1" applyAlignment="1">
      <x:alignment horizontal="center" wrapText="1"/>
    </x:xf>
    <x:xf numFmtId="0" fontId="2" fillId="11" borderId="7" xfId="0" applyNumberFormat="1" applyFont="1" applyFill="1" applyBorder="1" applyAlignment="1">
      <x:alignment horizontal="center" wrapText="1"/>
    </x:xf>
    <x:xf numFmtId="0" fontId="2" fillId="11" borderId="5" xfId="0" applyNumberFormat="1" applyFont="1" applyFill="1" applyBorder="1" applyAlignment="1">
      <x:alignment horizontal="center" vertical="center" wrapText="1"/>
    </x:xf>
    <x:xf numFmtId="0" fontId="2" fillId="11" borderId="6" xfId="0" applyNumberFormat="1" applyFont="1" applyFill="1" applyBorder="1" applyAlignment="1">
      <x:alignment horizontal="center" vertical="center" wrapText="1"/>
    </x:xf>
    <x:xf numFmtId="0" fontId="2" fillId="11" borderId="7" xfId="0" applyNumberFormat="1" applyFont="1" applyFill="1" applyBorder="1" applyAlignment="1">
      <x:alignment horizontal="center" vertical="center" wrapText="1"/>
    </x:xf>
    <x:xf numFmtId="203" fontId="0" fillId="0" borderId="9" xfId="0" applyNumberFormat="1" applyFont="1" applyFill="1" applyBorder="1" applyAlignment="1">
      <x:alignment vertical="center"/>
    </x:xf>
    <x:xf numFmtId="203" fontId="0" fillId="0" borderId="0" xfId="0" applyNumberFormat="1" applyFont="1" applyFill="1" applyBorder="1" applyAlignment="1">
      <x:alignment vertical="center"/>
    </x:xf>
    <x:xf numFmtId="203" fontId="0" fillId="0" borderId="14" xfId="0" applyNumberFormat="1" applyFont="1" applyFill="1" applyBorder="1" applyAlignment="1">
      <x:alignment vertical="center"/>
    </x:xf>
    <x:xf numFmtId="203" fontId="0" fillId="0" borderId="17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3" fontId="0" fillId="0" borderId="22" xfId="0" applyNumberFormat="1" applyFont="1" applyFill="1" applyBorder="1" applyAlignment="1">
      <x:alignment vertical="center"/>
    </x:xf>
    <x:xf numFmtId="203" fontId="0" fillId="0" borderId="10" xfId="0" applyNumberFormat="1" applyFont="1" applyFill="1" applyBorder="1" applyAlignment="1">
      <x:alignment vertical="center"/>
    </x:xf>
    <x:xf numFmtId="203" fontId="0" fillId="0" borderId="12" xfId="0" applyNumberFormat="1" applyFont="1" applyFill="1" applyBorder="1" applyAlignment="1">
      <x:alignment vertical="center"/>
    </x:xf>
    <x:xf numFmtId="203" fontId="0" fillId="0" borderId="15" xfId="0" applyNumberFormat="1" applyFont="1" applyFill="1" applyBorder="1" applyAlignment="1">
      <x:alignment vertical="center"/>
    </x:xf>
    <x:xf numFmtId="203" fontId="0" fillId="0" borderId="18" xfId="0" applyNumberFormat="1" applyFont="1" applyFill="1" applyBorder="1" applyAlignment="1">
      <x:alignment vertical="center"/>
    </x:xf>
    <x:xf numFmtId="203" fontId="0" fillId="0" borderId="20" xfId="0" applyNumberFormat="1" applyFont="1" applyFill="1" applyBorder="1" applyAlignment="1">
      <x:alignment vertical="center"/>
    </x:xf>
    <x:xf numFmtId="203" fontId="0" fillId="0" borderId="23" xfId="0" applyNumberFormat="1" applyFont="1" applyFill="1" applyBorder="1" applyAlignment="1">
      <x:alignment vertical="center"/>
    </x:xf>
    <x:xf numFmtId="0" fontId="0" fillId="12" borderId="0" xfId="0" applyNumberFormat="1" applyFont="1" applyFill="1" applyBorder="1"/>
    <x:xf numFmtId="0" fontId="1" fillId="12" borderId="0" xfId="0" applyNumberFormat="1" applyFont="1" applyFill="1" applyBorder="1"/>
    <x:xf numFmtId="0" fontId="1" fillId="12" borderId="0" xfId="0" applyNumberFormat="1" applyFont="1" applyFill="1" applyBorder="1" applyAlignment="1">
      <x:alignment horizontal="center"/>
    </x:xf>
    <x:xf numFmtId="0" fontId="1" fillId="12" borderId="0" xfId="0" applyNumberFormat="1" applyFont="1" applyFill="1" applyBorder="1" applyAlignment="1">
      <x:alignment horizontal="center" vertical="center"/>
    </x:xf>
    <x:xf numFmtId="0" fontId="0" fillId="12" borderId="1" xfId="0" applyNumberFormat="1" applyFont="1" applyFill="1" applyBorder="1"/>
    <x:xf numFmtId="0" fontId="1" fillId="12" borderId="1" xfId="0" applyNumberFormat="1" applyFont="1" applyFill="1" applyBorder="1"/>
    <x:xf numFmtId="0" fontId="1" fillId="12" borderId="1" xfId="0" applyNumberFormat="1" applyFont="1" applyFill="1" applyBorder="1" applyAlignment="1">
      <x:alignment horizontal="center"/>
    </x:xf>
    <x:xf numFmtId="0" fontId="1" fillId="12" borderId="1" xfId="0" applyNumberFormat="1" applyFont="1" applyFill="1" applyBorder="1" applyAlignment="1">
      <x:alignment horizontal="center" vertical="center"/>
    </x:xf>
    <x:xf numFmtId="0" fontId="0" fillId="13" borderId="0" xfId="0" applyNumberFormat="1" applyFont="1" applyFill="1" applyBorder="1"/>
    <x:xf numFmtId="0" fontId="2" fillId="13" borderId="0" xfId="0" applyNumberFormat="1" applyFont="1" applyFill="1" applyBorder="1"/>
    <x:xf numFmtId="0" fontId="2" fillId="13" borderId="2" xfId="0" applyNumberFormat="1" applyFont="1" applyFill="1" applyBorder="1"/>
    <x:xf numFmtId="0" fontId="2" fillId="13" borderId="3" xfId="0" applyNumberFormat="1" applyFont="1" applyFill="1" applyBorder="1"/>
    <x:xf numFmtId="0" fontId="2" fillId="13" borderId="4" xfId="0" applyNumberFormat="1" applyFont="1" applyFill="1" applyBorder="1"/>
    <x:xf numFmtId="0" fontId="2" fillId="13" borderId="2" xfId="0" applyNumberFormat="1" applyFont="1" applyFill="1" applyBorder="1" applyAlignment="1">
      <x:alignment wrapText="1"/>
    </x:xf>
    <x:xf numFmtId="0" fontId="2" fillId="13" borderId="3" xfId="0" applyNumberFormat="1" applyFont="1" applyFill="1" applyBorder="1" applyAlignment="1">
      <x:alignment wrapText="1"/>
    </x:xf>
    <x:xf numFmtId="0" fontId="2" fillId="13" borderId="4" xfId="0" applyNumberFormat="1" applyFont="1" applyFill="1" applyBorder="1" applyAlignment="1">
      <x:alignment wrapText="1"/>
    </x:xf>
    <x:xf numFmtId="0" fontId="2" fillId="13" borderId="2" xfId="0" applyNumberFormat="1" applyFont="1" applyFill="1" applyBorder="1" applyAlignment="1">
      <x:alignment horizontal="center" wrapText="1"/>
    </x:xf>
    <x:xf numFmtId="0" fontId="2" fillId="13" borderId="3" xfId="0" applyNumberFormat="1" applyFont="1" applyFill="1" applyBorder="1" applyAlignment="1">
      <x:alignment horizontal="center" wrapText="1"/>
    </x:xf>
    <x:xf numFmtId="0" fontId="2" fillId="13" borderId="4" xfId="0" applyNumberFormat="1" applyFont="1" applyFill="1" applyBorder="1" applyAlignment="1">
      <x:alignment horizontal="center" wrapText="1"/>
    </x:xf>
    <x:xf numFmtId="0" fontId="2" fillId="13" borderId="2" xfId="0" applyNumberFormat="1" applyFont="1" applyFill="1" applyBorder="1" applyAlignment="1">
      <x:alignment horizontal="center" vertical="center" wrapText="1"/>
    </x:xf>
    <x:xf numFmtId="0" fontId="2" fillId="13" borderId="3" xfId="0" applyNumberFormat="1" applyFont="1" applyFill="1" applyBorder="1" applyAlignment="1">
      <x:alignment horizontal="center" vertical="center" wrapText="1"/>
    </x:xf>
    <x:xf numFmtId="0" fontId="2" fillId="13" borderId="4" xfId="0" applyNumberFormat="1" applyFont="1" applyFill="1" applyBorder="1" applyAlignment="1">
      <x:alignment horizontal="center" vertical="center" wrapText="1"/>
    </x:xf>
    <x:xf numFmtId="0" fontId="0" fillId="13" borderId="1" xfId="0" applyNumberFormat="1" applyFont="1" applyFill="1" applyBorder="1"/>
    <x:xf numFmtId="0" fontId="2" fillId="13" borderId="1" xfId="0" applyNumberFormat="1" applyFont="1" applyFill="1" applyBorder="1"/>
    <x:xf numFmtId="0" fontId="2" fillId="13" borderId="5" xfId="0" applyNumberFormat="1" applyFont="1" applyFill="1" applyBorder="1"/>
    <x:xf numFmtId="0" fontId="2" fillId="13" borderId="6" xfId="0" applyNumberFormat="1" applyFont="1" applyFill="1" applyBorder="1"/>
    <x:xf numFmtId="0" fontId="2" fillId="13" borderId="7" xfId="0" applyNumberFormat="1" applyFont="1" applyFill="1" applyBorder="1"/>
    <x:xf numFmtId="0" fontId="2" fillId="13" borderId="5" xfId="0" applyNumberFormat="1" applyFont="1" applyFill="1" applyBorder="1" applyAlignment="1">
      <x:alignment wrapText="1"/>
    </x:xf>
    <x:xf numFmtId="0" fontId="2" fillId="13" borderId="6" xfId="0" applyNumberFormat="1" applyFont="1" applyFill="1" applyBorder="1" applyAlignment="1">
      <x:alignment wrapText="1"/>
    </x:xf>
    <x:xf numFmtId="0" fontId="2" fillId="13" borderId="7" xfId="0" applyNumberFormat="1" applyFont="1" applyFill="1" applyBorder="1" applyAlignment="1">
      <x:alignment wrapText="1"/>
    </x:xf>
    <x:xf numFmtId="0" fontId="2" fillId="13" borderId="5" xfId="0" applyNumberFormat="1" applyFont="1" applyFill="1" applyBorder="1" applyAlignment="1">
      <x:alignment horizontal="center" wrapText="1"/>
    </x:xf>
    <x:xf numFmtId="0" fontId="2" fillId="13" borderId="6" xfId="0" applyNumberFormat="1" applyFont="1" applyFill="1" applyBorder="1" applyAlignment="1">
      <x:alignment horizontal="center" wrapText="1"/>
    </x:xf>
    <x:xf numFmtId="0" fontId="2" fillId="13" borderId="7" xfId="0" applyNumberFormat="1" applyFont="1" applyFill="1" applyBorder="1" applyAlignment="1">
      <x:alignment horizontal="center" wrapText="1"/>
    </x:xf>
    <x:xf numFmtId="0" fontId="2" fillId="13" borderId="5" xfId="0" applyNumberFormat="1" applyFont="1" applyFill="1" applyBorder="1" applyAlignment="1">
      <x:alignment horizontal="center" vertical="center" wrapText="1"/>
    </x:xf>
    <x:xf numFmtId="0" fontId="2" fillId="13" borderId="6" xfId="0" applyNumberFormat="1" applyFont="1" applyFill="1" applyBorder="1" applyAlignment="1">
      <x:alignment horizontal="center" vertical="center" wrapText="1"/>
    </x:xf>
    <x:xf numFmtId="0" fontId="2" fillId="13" borderId="7" xfId="0" applyNumberFormat="1" applyFont="1" applyFill="1" applyBorder="1" applyAlignment="1">
      <x:alignment horizontal="center" vertical="center" wrapText="1"/>
    </x:xf>
    <x:xf numFmtId="0" fontId="0" fillId="14" borderId="0" xfId="0" applyNumberFormat="1" applyFont="1" applyFill="1" applyBorder="1"/>
    <x:xf numFmtId="0" fontId="1" fillId="14" borderId="0" xfId="0" applyNumberFormat="1" applyFont="1" applyFill="1" applyBorder="1"/>
    <x:xf numFmtId="0" fontId="1" fillId="14" borderId="0" xfId="0" applyNumberFormat="1" applyFont="1" applyFill="1" applyBorder="1" applyAlignment="1">
      <x:alignment horizontal="center"/>
    </x:xf>
    <x:xf numFmtId="0" fontId="1" fillId="14" borderId="0" xfId="0" applyNumberFormat="1" applyFont="1" applyFill="1" applyBorder="1" applyAlignment="1">
      <x:alignment horizontal="center" vertical="center"/>
    </x:xf>
    <x:xf numFmtId="0" fontId="0" fillId="14" borderId="1" xfId="0" applyNumberFormat="1" applyFont="1" applyFill="1" applyBorder="1"/>
    <x:xf numFmtId="0" fontId="1" fillId="14" borderId="1" xfId="0" applyNumberFormat="1" applyFont="1" applyFill="1" applyBorder="1"/>
    <x:xf numFmtId="0" fontId="1" fillId="14" borderId="1" xfId="0" applyNumberFormat="1" applyFont="1" applyFill="1" applyBorder="1" applyAlignment="1">
      <x:alignment horizontal="center"/>
    </x:xf>
    <x:xf numFmtId="0" fontId="1" fillId="14" borderId="1" xfId="0" applyNumberFormat="1" applyFont="1" applyFill="1" applyBorder="1" applyAlignment="1">
      <x:alignment horizontal="center" vertical="center"/>
    </x:xf>
    <x:xf numFmtId="0" fontId="0" fillId="15" borderId="0" xfId="0" applyNumberFormat="1" applyFont="1" applyFill="1" applyBorder="1"/>
    <x:xf numFmtId="0" fontId="2" fillId="15" borderId="0" xfId="0" applyNumberFormat="1" applyFont="1" applyFill="1" applyBorder="1"/>
    <x:xf numFmtId="0" fontId="2" fillId="15" borderId="2" xfId="0" applyNumberFormat="1" applyFont="1" applyFill="1" applyBorder="1"/>
    <x:xf numFmtId="0" fontId="2" fillId="15" borderId="3" xfId="0" applyNumberFormat="1" applyFont="1" applyFill="1" applyBorder="1"/>
    <x:xf numFmtId="0" fontId="2" fillId="15" borderId="4" xfId="0" applyNumberFormat="1" applyFont="1" applyFill="1" applyBorder="1"/>
    <x:xf numFmtId="0" fontId="2" fillId="15" borderId="2" xfId="0" applyNumberFormat="1" applyFont="1" applyFill="1" applyBorder="1" applyAlignment="1">
      <x:alignment wrapText="1"/>
    </x:xf>
    <x:xf numFmtId="0" fontId="2" fillId="15" borderId="3" xfId="0" applyNumberFormat="1" applyFont="1" applyFill="1" applyBorder="1" applyAlignment="1">
      <x:alignment wrapText="1"/>
    </x:xf>
    <x:xf numFmtId="0" fontId="2" fillId="15" borderId="4" xfId="0" applyNumberFormat="1" applyFont="1" applyFill="1" applyBorder="1" applyAlignment="1">
      <x:alignment wrapText="1"/>
    </x:xf>
    <x:xf numFmtId="0" fontId="2" fillId="15" borderId="2" xfId="0" applyNumberFormat="1" applyFont="1" applyFill="1" applyBorder="1" applyAlignment="1">
      <x:alignment horizontal="center" wrapText="1"/>
    </x:xf>
    <x:xf numFmtId="0" fontId="2" fillId="15" borderId="3" xfId="0" applyNumberFormat="1" applyFont="1" applyFill="1" applyBorder="1" applyAlignment="1">
      <x:alignment horizontal="center" wrapText="1"/>
    </x:xf>
    <x:xf numFmtId="0" fontId="2" fillId="15" borderId="4" xfId="0" applyNumberFormat="1" applyFont="1" applyFill="1" applyBorder="1" applyAlignment="1">
      <x:alignment horizontal="center" wrapText="1"/>
    </x:xf>
    <x:xf numFmtId="0" fontId="2" fillId="15" borderId="2" xfId="0" applyNumberFormat="1" applyFont="1" applyFill="1" applyBorder="1" applyAlignment="1">
      <x:alignment horizontal="center" vertical="center" wrapText="1"/>
    </x:xf>
    <x:xf numFmtId="0" fontId="2" fillId="15" borderId="3" xfId="0" applyNumberFormat="1" applyFont="1" applyFill="1" applyBorder="1" applyAlignment="1">
      <x:alignment horizontal="center" vertical="center" wrapText="1"/>
    </x:xf>
    <x:xf numFmtId="0" fontId="2" fillId="15" borderId="4" xfId="0" applyNumberFormat="1" applyFont="1" applyFill="1" applyBorder="1" applyAlignment="1">
      <x:alignment horizontal="center" vertical="center" wrapText="1"/>
    </x:xf>
    <x:xf numFmtId="0" fontId="0" fillId="15" borderId="1" xfId="0" applyNumberFormat="1" applyFont="1" applyFill="1" applyBorder="1"/>
    <x:xf numFmtId="0" fontId="2" fillId="15" borderId="1" xfId="0" applyNumberFormat="1" applyFont="1" applyFill="1" applyBorder="1"/>
    <x:xf numFmtId="0" fontId="2" fillId="15" borderId="5" xfId="0" applyNumberFormat="1" applyFont="1" applyFill="1" applyBorder="1"/>
    <x:xf numFmtId="0" fontId="2" fillId="15" borderId="6" xfId="0" applyNumberFormat="1" applyFont="1" applyFill="1" applyBorder="1"/>
    <x:xf numFmtId="0" fontId="2" fillId="15" borderId="7" xfId="0" applyNumberFormat="1" applyFont="1" applyFill="1" applyBorder="1"/>
    <x:xf numFmtId="0" fontId="2" fillId="15" borderId="5" xfId="0" applyNumberFormat="1" applyFont="1" applyFill="1" applyBorder="1" applyAlignment="1">
      <x:alignment wrapText="1"/>
    </x:xf>
    <x:xf numFmtId="0" fontId="2" fillId="15" borderId="6" xfId="0" applyNumberFormat="1" applyFont="1" applyFill="1" applyBorder="1" applyAlignment="1">
      <x:alignment wrapText="1"/>
    </x:xf>
    <x:xf numFmtId="0" fontId="2" fillId="15" borderId="7" xfId="0" applyNumberFormat="1" applyFont="1" applyFill="1" applyBorder="1" applyAlignment="1">
      <x:alignment wrapText="1"/>
    </x:xf>
    <x:xf numFmtId="0" fontId="2" fillId="15" borderId="5" xfId="0" applyNumberFormat="1" applyFont="1" applyFill="1" applyBorder="1" applyAlignment="1">
      <x:alignment horizontal="center" wrapText="1"/>
    </x:xf>
    <x:xf numFmtId="0" fontId="2" fillId="15" borderId="6" xfId="0" applyNumberFormat="1" applyFont="1" applyFill="1" applyBorder="1" applyAlignment="1">
      <x:alignment horizontal="center" wrapText="1"/>
    </x:xf>
    <x:xf numFmtId="0" fontId="2" fillId="15" borderId="7" xfId="0" applyNumberFormat="1" applyFont="1" applyFill="1" applyBorder="1" applyAlignment="1">
      <x:alignment horizontal="center" wrapText="1"/>
    </x:xf>
    <x:xf numFmtId="0" fontId="2" fillId="15" borderId="5" xfId="0" applyNumberFormat="1" applyFont="1" applyFill="1" applyBorder="1" applyAlignment="1">
      <x:alignment horizontal="center" vertical="center" wrapText="1"/>
    </x:xf>
    <x:xf numFmtId="0" fontId="2" fillId="15" borderId="6" xfId="0" applyNumberFormat="1" applyFont="1" applyFill="1" applyBorder="1" applyAlignment="1">
      <x:alignment horizontal="center" vertical="center" wrapText="1"/>
    </x:xf>
    <x:xf numFmtId="0" fontId="2" fillId="15" borderId="7" xfId="0" applyNumberFormat="1" applyFont="1" applyFill="1" applyBorder="1" applyAlignment="1">
      <x:alignment horizontal="center" vertical="center" wrapText="1"/>
    </x:xf>
    <x:xf numFmtId="0" fontId="0" fillId="16" borderId="0" xfId="0" applyNumberFormat="1" applyFont="1" applyFill="1" applyBorder="1"/>
    <x:xf numFmtId="0" fontId="1" fillId="16" borderId="0" xfId="0" applyNumberFormat="1" applyFont="1" applyFill="1" applyBorder="1"/>
    <x:xf numFmtId="0" fontId="1" fillId="16" borderId="0" xfId="0" applyNumberFormat="1" applyFont="1" applyFill="1" applyBorder="1" applyAlignment="1">
      <x:alignment horizontal="center"/>
    </x:xf>
    <x:xf numFmtId="0" fontId="1" fillId="16" borderId="0" xfId="0" applyNumberFormat="1" applyFont="1" applyFill="1" applyBorder="1" applyAlignment="1">
      <x:alignment horizontal="center" vertical="center"/>
    </x:xf>
    <x:xf numFmtId="0" fontId="0" fillId="16" borderId="1" xfId="0" applyNumberFormat="1" applyFont="1" applyFill="1" applyBorder="1"/>
    <x:xf numFmtId="0" fontId="1" fillId="16" borderId="1" xfId="0" applyNumberFormat="1" applyFont="1" applyFill="1" applyBorder="1"/>
    <x:xf numFmtId="0" fontId="1" fillId="16" borderId="1" xfId="0" applyNumberFormat="1" applyFont="1" applyFill="1" applyBorder="1" applyAlignment="1">
      <x:alignment horizontal="center"/>
    </x:xf>
    <x:xf numFmtId="0" fontId="1" fillId="16" borderId="1" xfId="0" applyNumberFormat="1" applyFont="1" applyFill="1" applyBorder="1" applyAlignment="1">
      <x:alignment horizontal="center" vertical="center"/>
    </x:xf>
    <x:xf numFmtId="0" fontId="0" fillId="17" borderId="0" xfId="0" applyNumberFormat="1" applyFont="1" applyFill="1" applyBorder="1"/>
    <x:xf numFmtId="0" fontId="3" fillId="17" borderId="0" xfId="0" applyNumberFormat="1" applyFont="1" applyFill="1" applyBorder="1"/>
    <x:xf numFmtId="0" fontId="3" fillId="17" borderId="0" xfId="0" applyNumberFormat="1" applyFont="1" applyFill="1" applyBorder="1" applyAlignment="1">
      <x:alignment horizontal="center"/>
    </x:xf>
    <x:xf numFmtId="0" fontId="0" fillId="17" borderId="1" xfId="0" applyNumberFormat="1" applyFont="1" applyFill="1" applyBorder="1"/>
    <x:xf numFmtId="0" fontId="3" fillId="17" borderId="1" xfId="0" applyNumberFormat="1" applyFont="1" applyFill="1" applyBorder="1"/>
    <x:xf numFmtId="0" fontId="3" fillId="17" borderId="1" xfId="0" applyNumberFormat="1" applyFont="1" applyFill="1" applyBorder="1" applyAlignment="1">
      <x:alignment horizontal="center"/>
    </x:xf>
    <x:xf numFmtId="0" fontId="0" fillId="18" borderId="0" xfId="0" applyNumberFormat="1" applyFont="1" applyFill="1" applyBorder="1"/>
    <x:xf numFmtId="0" fontId="4" fillId="18" borderId="0" xfId="0" applyNumberFormat="1" applyFont="1" applyFill="1" applyBorder="1"/>
    <x:xf numFmtId="0" fontId="4" fillId="18" borderId="0" xfId="0" applyNumberFormat="1" applyFont="1" applyFill="1" applyBorder="1" applyAlignment="1">
      <x:alignment horizontal="center"/>
    </x:xf>
    <x:xf numFmtId="0" fontId="0" fillId="18" borderId="1" xfId="0" applyNumberFormat="1" applyFont="1" applyFill="1" applyBorder="1"/>
    <x:xf numFmtId="0" fontId="4" fillId="18" borderId="1" xfId="0" applyNumberFormat="1" applyFont="1" applyFill="1" applyBorder="1"/>
    <x:xf numFmtId="0" fontId="4" fillId="18" borderId="1" xfId="0" applyNumberFormat="1" applyFont="1" applyFill="1" applyBorder="1" applyAlignment="1">
      <x:alignment horizontal="center"/>
    </x:xf>
    <x:xf numFmtId="201" fontId="1" fillId="10" borderId="0" xfId="0" applyNumberFormat="1" applyFont="1" applyFill="1" applyBorder="1"/>
    <x:xf numFmtId="201" fontId="1" fillId="10" borderId="0" xfId="0" applyNumberFormat="1" applyFont="1" applyFill="1" applyBorder="1" applyAlignment="1">
      <x:alignment horizontal="center"/>
    </x:xf>
    <x:xf numFmtId="201" fontId="1" fillId="10" borderId="0" xfId="0" applyNumberFormat="1" applyFont="1" applyFill="1" applyBorder="1" applyAlignment="1">
      <x:alignment horizontal="center" vertical="center"/>
    </x:xf>
    <x:xf numFmtId="201" fontId="1" fillId="10" borderId="1" xfId="0" applyNumberFormat="1" applyFont="1" applyFill="1" applyBorder="1"/>
    <x:xf numFmtId="201" fontId="1" fillId="10" borderId="1" xfId="0" applyNumberFormat="1" applyFont="1" applyFill="1" applyBorder="1" applyAlignment="1">
      <x:alignment horizontal="center"/>
    </x:xf>
    <x:xf numFmtId="201" fontId="1" fillId="10" borderId="1" xfId="0" applyNumberFormat="1" applyFont="1" applyFill="1" applyBorder="1" applyAlignment="1">
      <x:alignment horizontal="center" vertical="center"/>
    </x:xf>
    <x:xf numFmtId="201" fontId="1" fillId="14" borderId="0" xfId="0" applyNumberFormat="1" applyFont="1" applyFill="1" applyBorder="1"/>
    <x:xf numFmtId="201" fontId="1" fillId="14" borderId="0" xfId="0" applyNumberFormat="1" applyFont="1" applyFill="1" applyBorder="1" applyAlignment="1">
      <x:alignment horizontal="center"/>
    </x:xf>
    <x:xf numFmtId="201" fontId="1" fillId="14" borderId="0" xfId="0" applyNumberFormat="1" applyFont="1" applyFill="1" applyBorder="1" applyAlignment="1">
      <x:alignment horizontal="center" vertical="center"/>
    </x:xf>
    <x:xf numFmtId="201" fontId="1" fillId="14" borderId="1" xfId="0" applyNumberFormat="1" applyFont="1" applyFill="1" applyBorder="1"/>
    <x:xf numFmtId="201" fontId="1" fillId="14" borderId="1" xfId="0" applyNumberFormat="1" applyFont="1" applyFill="1" applyBorder="1" applyAlignment="1">
      <x:alignment horizontal="center"/>
    </x:xf>
    <x:xf numFmtId="201" fontId="1" fillId="14" borderId="1" xfId="0" applyNumberFormat="1" applyFont="1" applyFill="1" applyBorder="1" applyAlignment="1">
      <x:alignment horizontal="center" vertical="center"/>
    </x:xf>
    <x:xf numFmtId="203" fontId="1" fillId="8" borderId="0" xfId="0" applyNumberFormat="1" applyFont="1" applyFill="1" applyBorder="1"/>
    <x:xf numFmtId="203" fontId="1" fillId="8" borderId="0" xfId="0" applyNumberFormat="1" applyFont="1" applyFill="1" applyBorder="1" applyAlignment="1">
      <x:alignment horizontal="center"/>
    </x:xf>
    <x:xf numFmtId="203" fontId="1" fillId="8" borderId="0" xfId="0" applyNumberFormat="1" applyFont="1" applyFill="1" applyBorder="1" applyAlignment="1">
      <x:alignment horizontal="center" vertical="center"/>
    </x:xf>
    <x:xf numFmtId="203" fontId="1" fillId="8" borderId="1" xfId="0" applyNumberFormat="1" applyFont="1" applyFill="1" applyBorder="1"/>
    <x:xf numFmtId="203" fontId="1" fillId="8" borderId="1" xfId="0" applyNumberFormat="1" applyFont="1" applyFill="1" applyBorder="1" applyAlignment="1">
      <x:alignment horizontal="center"/>
    </x:xf>
    <x:xf numFmtId="203" fontId="1" fillId="8" borderId="1" xfId="0" applyNumberFormat="1" applyFont="1" applyFill="1" applyBorder="1" applyAlignment="1">
      <x:alignment horizontal="center" vertical="center"/>
    </x:xf>
    <x:xf numFmtId="0" fontId="0" fillId="19" borderId="0" xfId="0" applyNumberFormat="1" applyFont="1" applyFill="1" applyBorder="1"/>
    <x:xf numFmtId="0" fontId="1" fillId="19" borderId="0" xfId="0" applyNumberFormat="1" applyFont="1" applyFill="1" applyBorder="1"/>
    <x:xf numFmtId="201" fontId="1" fillId="19" borderId="0" xfId="0" applyNumberFormat="1" applyFont="1" applyFill="1" applyBorder="1"/>
    <x:xf numFmtId="201" fontId="1" fillId="19" borderId="0" xfId="0" applyNumberFormat="1" applyFont="1" applyFill="1" applyBorder="1" applyAlignment="1">
      <x:alignment horizontal="center"/>
    </x:xf>
    <x:xf numFmtId="201" fontId="1" fillId="19" borderId="0" xfId="0" applyNumberFormat="1" applyFont="1" applyFill="1" applyBorder="1" applyAlignment="1">
      <x:alignment horizontal="center" vertical="center"/>
    </x:xf>
    <x:xf numFmtId="0" fontId="0" fillId="19" borderId="1" xfId="0" applyNumberFormat="1" applyFont="1" applyFill="1" applyBorder="1"/>
    <x:xf numFmtId="0" fontId="1" fillId="19" borderId="1" xfId="0" applyNumberFormat="1" applyFont="1" applyFill="1" applyBorder="1"/>
    <x:xf numFmtId="201" fontId="1" fillId="19" borderId="1" xfId="0" applyNumberFormat="1" applyFont="1" applyFill="1" applyBorder="1"/>
    <x:xf numFmtId="201" fontId="1" fillId="19" borderId="1" xfId="0" applyNumberFormat="1" applyFont="1" applyFill="1" applyBorder="1" applyAlignment="1">
      <x:alignment horizontal="center"/>
    </x:xf>
    <x:xf numFmtId="201" fontId="1" fillId="19" borderId="1" xfId="0" applyNumberFormat="1" applyFont="1" applyFill="1" applyBorder="1" applyAlignment="1">
      <x:alignment horizontal="center" vertical="center"/>
    </x:xf>
    <x:xf numFmtId="0" fontId="5" fillId="11" borderId="0" xfId="0" applyNumberFormat="1" applyFont="1" applyFill="1" applyBorder="1"/>
    <x:xf numFmtId="0" fontId="5" fillId="11" borderId="0" xfId="0" applyNumberFormat="1" applyFont="1" applyFill="1" applyBorder="1" applyAlignment="1">
      <x:alignment horizontal="center"/>
    </x:xf>
    <x:xf numFmtId="0" fontId="5" fillId="11" borderId="1" xfId="0" applyNumberFormat="1" applyFont="1" applyFill="1" applyBorder="1"/>
    <x:xf numFmtId="0" fontId="5" fillId="11" borderId="1" xfId="0" applyNumberFormat="1" applyFont="1" applyFill="1" applyBorder="1" applyAlignment="1">
      <x:alignment horizontal="center"/>
    </x:xf>
    <x:xf numFmtId="0" fontId="5" fillId="13" borderId="0" xfId="0" applyNumberFormat="1" applyFont="1" applyFill="1" applyBorder="1"/>
    <x:xf numFmtId="0" fontId="5" fillId="1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2" fillId="5" borderId="0" xfId="0" applyNumberFormat="1" applyFont="1" applyFill="1" applyBorder="1" applyAlignment="1">
      <x:alignment wrapText="1"/>
    </x:xf>
    <x:xf numFmtId="0" fontId="2" fillId="5" borderId="0" xfId="0" applyNumberFormat="1" applyFont="1" applyFill="1" applyBorder="1" applyAlignment="1">
      <x:alignment horizontal="center" wrapText="1"/>
    </x:xf>
    <x:xf numFmtId="0" fontId="2" fillId="5" borderId="0" xfId="0" applyNumberFormat="1" applyFont="1" applyFill="1" applyBorder="1" applyAlignment="1">
      <x:alignment horizontal="center" vertical="center" wrapText="1"/>
    </x:xf>
    <x:xf numFmtId="0" fontId="2" fillId="7" borderId="0" xfId="0" applyNumberFormat="1" applyFont="1" applyFill="1" applyBorder="1" applyAlignment="1">
      <x:alignment wrapText="1"/>
    </x:xf>
    <x:xf numFmtId="0" fontId="2" fillId="7" borderId="0" xfId="0" applyNumberFormat="1" applyFont="1" applyFill="1" applyBorder="1" applyAlignment="1">
      <x:alignment horizontal="center" wrapText="1"/>
    </x:xf>
    <x:xf numFmtId="0" fontId="2" fillId="7" borderId="0" xfId="0" applyNumberFormat="1" applyFont="1" applyFill="1" applyBorder="1" applyAlignment="1">
      <x:alignment horizontal="center" vertical="center" wrapText="1"/>
    </x:xf>
    <x:xf numFmtId="0" fontId="2" fillId="9" borderId="0" xfId="0" applyNumberFormat="1" applyFont="1" applyFill="1" applyBorder="1" applyAlignment="1">
      <x:alignment wrapText="1"/>
    </x:xf>
    <x:xf numFmtId="0" fontId="2" fillId="9" borderId="0" xfId="0" applyNumberFormat="1" applyFont="1" applyFill="1" applyBorder="1" applyAlignment="1">
      <x:alignment horizontal="center" wrapText="1"/>
    </x:xf>
    <x:xf numFmtId="0" fontId="2" fillId="9" borderId="0" xfId="0" applyNumberFormat="1" applyFont="1" applyFill="1" applyBorder="1" applyAlignment="1">
      <x:alignment horizontal="center" vertical="center" wrapText="1"/>
    </x:xf>
    <x:xf numFmtId="0" fontId="2" fillId="11" borderId="0" xfId="0" applyNumberFormat="1" applyFont="1" applyFill="1" applyBorder="1" applyAlignment="1">
      <x:alignment wrapText="1"/>
    </x:xf>
    <x:xf numFmtId="0" fontId="2" fillId="11" borderId="0" xfId="0" applyNumberFormat="1" applyFont="1" applyFill="1" applyBorder="1" applyAlignment="1">
      <x:alignment horizontal="center" wrapText="1"/>
    </x:xf>
    <x:xf numFmtId="0" fontId="2" fillId="11" borderId="0" xfId="0" applyNumberFormat="1" applyFont="1" applyFill="1" applyBorder="1" applyAlignment="1">
      <x:alignment horizontal="center" vertical="center" wrapText="1"/>
    </x:xf>
    <x:xf numFmtId="0" fontId="2" fillId="13" borderId="0" xfId="0" applyNumberFormat="1" applyFont="1" applyFill="1" applyBorder="1" applyAlignment="1">
      <x:alignment wrapText="1"/>
    </x:xf>
    <x:xf numFmtId="0" fontId="2" fillId="13" borderId="0" xfId="0" applyNumberFormat="1" applyFont="1" applyFill="1" applyBorder="1" applyAlignment="1">
      <x:alignment horizontal="center" wrapText="1"/>
    </x:xf>
    <x:xf numFmtId="0" fontId="2" fillId="13" borderId="0" xfId="0" applyNumberFormat="1" applyFont="1" applyFill="1" applyBorder="1" applyAlignment="1">
      <x:alignment horizontal="center" vertical="center" wrapText="1"/>
    </x:xf>
    <x:xf numFmtId="0" fontId="2" fillId="15" borderId="0" xfId="0" applyNumberFormat="1" applyFont="1" applyFill="1" applyBorder="1" applyAlignment="1">
      <x:alignment wrapText="1"/>
    </x:xf>
    <x:xf numFmtId="0" fontId="2" fillId="15" borderId="0" xfId="0" applyNumberFormat="1" applyFont="1" applyFill="1" applyBorder="1" applyAlignment="1">
      <x:alignment horizontal="center" wrapText="1"/>
    </x:xf>
    <x:xf numFmtId="0" fontId="2" fillId="15" borderId="0" xfId="0" applyNumberFormat="1" applyFont="1" applyFill="1" applyBorder="1" applyAlignment="1">
      <x:alignment horizontal="center" vertical="center" wrapText="1"/>
    </x:xf>
    <x:xf numFmtId="0" fontId="0" fillId="20" borderId="0" xfId="0" applyNumberFormat="1" applyFont="1" applyFill="1" applyBorder="1"/>
    <x:xf numFmtId="0" fontId="6" fillId="20" borderId="0" xfId="0" applyNumberFormat="1" applyFont="1" applyFill="1" applyBorder="1"/>
    <x:xf numFmtId="0" fontId="6" fillId="20" borderId="0" xfId="0" applyNumberFormat="1" applyFont="1" applyFill="1" applyBorder="1" applyAlignment="1">
      <x:alignment horizontal="center"/>
    </x:xf>
    <x:xf numFmtId="0" fontId="6" fillId="20" borderId="0" xfId="0" applyNumberFormat="1" applyFont="1" applyFill="1" applyBorder="1" applyAlignment="1">
      <x:alignment horizontal="center" vertical="center"/>
    </x:xf>
    <x:xf numFmtId="0" fontId="2" fillId="20" borderId="0" xfId="0" applyNumberFormat="1" applyFont="1" applyFill="1" applyBorder="1"/>
    <x:xf numFmtId="0" fontId="2" fillId="20" borderId="0" xfId="0" applyNumberFormat="1" applyFont="1" applyFill="1" applyBorder="1" applyAlignment="1">
      <x:alignment horizontal="center"/>
    </x:xf>
    <x:xf numFmtId="0" fontId="2" fillId="20" borderId="0" xfId="0" applyNumberFormat="1" applyFont="1" applyFill="1" applyBorder="1" applyAlignment="1">
      <x:alignment horizontal="center" vertical="center"/>
    </x:xf>
    <x:xf numFmtId="0" fontId="0" fillId="21" borderId="0" xfId="0" applyNumberFormat="1" applyFont="1" applyFill="1" applyBorder="1"/>
    <x:xf numFmtId="0" fontId="7" fillId="21" borderId="0" xfId="0" applyNumberFormat="1" applyFont="1" applyFill="1" applyBorder="1"/>
    <x:xf numFmtId="0" fontId="7" fillId="21" borderId="24" xfId="0" applyNumberFormat="1" applyFont="1" applyFill="1" applyBorder="1"/>
    <x:xf numFmtId="0" fontId="7" fillId="21" borderId="25" xfId="0" applyNumberFormat="1" applyFont="1" applyFill="1" applyBorder="1"/>
    <x:xf numFmtId="0" fontId="7" fillId="21" borderId="26" xfId="0" applyNumberFormat="1" applyFont="1" applyFill="1" applyBorder="1"/>
    <x:xf numFmtId="0" fontId="7" fillId="21" borderId="27" xfId="0" applyNumberFormat="1" applyFont="1" applyFill="1" applyBorder="1"/>
    <x:xf numFmtId="201" fontId="7" fillId="21" borderId="24" xfId="0" applyNumberFormat="1" applyFont="1" applyFill="1" applyBorder="1"/>
    <x:xf numFmtId="201" fontId="7" fillId="21" borderId="25" xfId="0" applyNumberFormat="1" applyFont="1" applyFill="1" applyBorder="1"/>
    <x:xf numFmtId="201" fontId="7" fillId="21" borderId="26" xfId="0" applyNumberFormat="1" applyFont="1" applyFill="1" applyBorder="1"/>
    <x:xf numFmtId="201" fontId="7" fillId="21" borderId="27" xfId="0" applyNumberFormat="1" applyFont="1" applyFill="1" applyBorder="1"/>
    <x:xf numFmtId="201" fontId="7" fillId="21" borderId="24" xfId="0" applyNumberFormat="1" applyFont="1" applyFill="1" applyBorder="1" applyAlignment="1">
      <x:alignment horizontal="center"/>
    </x:xf>
    <x:xf numFmtId="201" fontId="7" fillId="21" borderId="25" xfId="0" applyNumberFormat="1" applyFont="1" applyFill="1" applyBorder="1" applyAlignment="1">
      <x:alignment horizontal="center"/>
    </x:xf>
    <x:xf numFmtId="201" fontId="7" fillId="21" borderId="26" xfId="0" applyNumberFormat="1" applyFont="1" applyFill="1" applyBorder="1" applyAlignment="1">
      <x:alignment horizontal="center"/>
    </x:xf>
    <x:xf numFmtId="201" fontId="7" fillId="21" borderId="27" xfId="0" applyNumberFormat="1" applyFont="1" applyFill="1" applyBorder="1" applyAlignment="1">
      <x:alignment horizontal="center"/>
    </x:xf>
    <x:xf numFmtId="201" fontId="7" fillId="21" borderId="24" xfId="0" applyNumberFormat="1" applyFont="1" applyFill="1" applyBorder="1" applyAlignment="1">
      <x:alignment horizontal="center" vertical="center"/>
    </x:xf>
    <x:xf numFmtId="201" fontId="7" fillId="21" borderId="25" xfId="0" applyNumberFormat="1" applyFont="1" applyFill="1" applyBorder="1" applyAlignment="1">
      <x:alignment horizontal="center" vertical="center"/>
    </x:xf>
    <x:xf numFmtId="201" fontId="7" fillId="21" borderId="26" xfId="0" applyNumberFormat="1" applyFont="1" applyFill="1" applyBorder="1" applyAlignment="1">
      <x:alignment horizontal="center" vertical="center"/>
    </x:xf>
    <x:xf numFmtId="201" fontId="7" fillId="21" borderId="27" xfId="0" applyNumberFormat="1" applyFont="1" applyFill="1" applyBorder="1" applyAlignment="1">
      <x:alignment horizontal="center" vertical="center"/>
    </x:xf>
    <x:xf numFmtId="0" fontId="0" fillId="22" borderId="0" xfId="0" applyNumberFormat="1" applyFont="1" applyFill="1" applyBorder="1"/>
    <x:xf numFmtId="0" fontId="2" fillId="22" borderId="0" xfId="0" applyNumberFormat="1" applyFont="1" applyFill="1" applyBorder="1"/>
    <x:xf numFmtId="0" fontId="2" fillId="22" borderId="0" xfId="0" applyNumberFormat="1" applyFont="1" applyFill="1" applyBorder="1" applyAlignment="1">
      <x:alignment horizontal="center"/>
    </x:xf>
    <x:xf numFmtId="0" fontId="2" fillId="22" borderId="0" xfId="0" applyNumberFormat="1" applyFont="1" applyFill="1" applyBorder="1" applyAlignment="1">
      <x:alignment horizontal="center" vertical="center"/>
    </x:xf>
    <x:xf numFmtId="0" fontId="8" fillId="21" borderId="0" xfId="0" applyNumberFormat="1" applyFont="1" applyFill="1" applyBorder="1"/>
    <x:xf numFmtId="0" fontId="8" fillId="21" borderId="28" xfId="0" applyNumberFormat="1" applyFont="1" applyFill="1" applyBorder="1"/>
    <x:xf numFmtId="0" fontId="8" fillId="21" borderId="29" xfId="0" applyNumberFormat="1" applyFont="1" applyFill="1" applyBorder="1"/>
    <x:xf numFmtId="0" fontId="8" fillId="21" borderId="30" xfId="0" applyNumberFormat="1" applyFont="1" applyFill="1" applyBorder="1"/>
    <x:xf numFmtId="0" fontId="8" fillId="21" borderId="31" xfId="0" applyNumberFormat="1" applyFont="1" applyFill="1" applyBorder="1"/>
    <x:xf numFmtId="201" fontId="8" fillId="21" borderId="28" xfId="0" applyNumberFormat="1" applyFont="1" applyFill="1" applyBorder="1"/>
    <x:xf numFmtId="201" fontId="8" fillId="21" borderId="29" xfId="0" applyNumberFormat="1" applyFont="1" applyFill="1" applyBorder="1"/>
    <x:xf numFmtId="201" fontId="8" fillId="21" borderId="30" xfId="0" applyNumberFormat="1" applyFont="1" applyFill="1" applyBorder="1"/>
    <x:xf numFmtId="201" fontId="8" fillId="21" borderId="31" xfId="0" applyNumberFormat="1" applyFont="1" applyFill="1" applyBorder="1"/>
    <x:xf numFmtId="201" fontId="8" fillId="21" borderId="28" xfId="0" applyNumberFormat="1" applyFont="1" applyFill="1" applyBorder="1" applyAlignment="1">
      <x:alignment horizontal="center"/>
    </x:xf>
    <x:xf numFmtId="201" fontId="8" fillId="21" borderId="29" xfId="0" applyNumberFormat="1" applyFont="1" applyFill="1" applyBorder="1" applyAlignment="1">
      <x:alignment horizontal="center"/>
    </x:xf>
    <x:xf numFmtId="201" fontId="8" fillId="21" borderId="30" xfId="0" applyNumberFormat="1" applyFont="1" applyFill="1" applyBorder="1" applyAlignment="1">
      <x:alignment horizontal="center"/>
    </x:xf>
    <x:xf numFmtId="201" fontId="8" fillId="21" borderId="31" xfId="0" applyNumberFormat="1" applyFont="1" applyFill="1" applyBorder="1" applyAlignment="1">
      <x:alignment horizontal="center"/>
    </x:xf>
    <x:xf numFmtId="201" fontId="8" fillId="21" borderId="28" xfId="0" applyNumberFormat="1" applyFont="1" applyFill="1" applyBorder="1" applyAlignment="1">
      <x:alignment horizontal="center" vertical="center"/>
    </x:xf>
    <x:xf numFmtId="201" fontId="8" fillId="21" borderId="29" xfId="0" applyNumberFormat="1" applyFont="1" applyFill="1" applyBorder="1" applyAlignment="1">
      <x:alignment horizontal="center" vertical="center"/>
    </x:xf>
    <x:xf numFmtId="201" fontId="8" fillId="21" borderId="30" xfId="0" applyNumberFormat="1" applyFont="1" applyFill="1" applyBorder="1" applyAlignment="1">
      <x:alignment horizontal="center" vertical="center"/>
    </x:xf>
    <x:xf numFmtId="201" fontId="8" fillId="21" borderId="31" xfId="0" applyNumberFormat="1" applyFont="1" applyFill="1" applyBorder="1" applyAlignment="1">
      <x:alignment horizontal="center" vertical="center"/>
    </x:xf>
    <x:xf numFmtId="0" fontId="0" fillId="23" borderId="0" xfId="0" applyNumberFormat="1" applyFont="1" applyFill="1" applyBorder="1"/>
    <x:xf numFmtId="0" fontId="2" fillId="23" borderId="0" xfId="0" applyNumberFormat="1" applyFont="1" applyFill="1" applyBorder="1"/>
    <x:xf numFmtId="0" fontId="2" fillId="23" borderId="0" xfId="0" applyNumberFormat="1" applyFont="1" applyFill="1" applyBorder="1" applyAlignment="1">
      <x:alignment horizontal="center"/>
    </x:xf>
    <x:xf numFmtId="0" fontId="2" fillId="23" borderId="0" xfId="0" applyNumberFormat="1" applyFont="1" applyFill="1" applyBorder="1" applyAlignment="1">
      <x:alignment horizontal="center" vertical="center"/>
    </x:xf>
    <x:xf numFmtId="0" fontId="9" fillId="21" borderId="0" xfId="0" applyNumberFormat="1" applyFont="1" applyFill="1" applyBorder="1"/>
    <x:xf numFmtId="0" fontId="9" fillId="21" borderId="32" xfId="0" applyNumberFormat="1" applyFont="1" applyFill="1" applyBorder="1"/>
    <x:xf numFmtId="0" fontId="9" fillId="21" borderId="33" xfId="0" applyNumberFormat="1" applyFont="1" applyFill="1" applyBorder="1"/>
    <x:xf numFmtId="0" fontId="9" fillId="21" borderId="34" xfId="0" applyNumberFormat="1" applyFont="1" applyFill="1" applyBorder="1"/>
    <x:xf numFmtId="0" fontId="9" fillId="21" borderId="35" xfId="0" applyNumberFormat="1" applyFont="1" applyFill="1" applyBorder="1"/>
    <x:xf numFmtId="204" fontId="9" fillId="21" borderId="32" xfId="0" applyNumberFormat="1" applyFont="1" applyFill="1" applyBorder="1"/>
    <x:xf numFmtId="204" fontId="9" fillId="21" borderId="33" xfId="0" applyNumberFormat="1" applyFont="1" applyFill="1" applyBorder="1"/>
    <x:xf numFmtId="204" fontId="9" fillId="21" borderId="34" xfId="0" applyNumberFormat="1" applyFont="1" applyFill="1" applyBorder="1"/>
    <x:xf numFmtId="204" fontId="9" fillId="21" borderId="35" xfId="0" applyNumberFormat="1" applyFont="1" applyFill="1" applyBorder="1"/>
    <x:xf numFmtId="204" fontId="9" fillId="21" borderId="32" xfId="0" applyNumberFormat="1" applyFont="1" applyFill="1" applyBorder="1" applyAlignment="1">
      <x:alignment horizontal="center"/>
    </x:xf>
    <x:xf numFmtId="204" fontId="9" fillId="21" borderId="33" xfId="0" applyNumberFormat="1" applyFont="1" applyFill="1" applyBorder="1" applyAlignment="1">
      <x:alignment horizontal="center"/>
    </x:xf>
    <x:xf numFmtId="204" fontId="9" fillId="21" borderId="34" xfId="0" applyNumberFormat="1" applyFont="1" applyFill="1" applyBorder="1" applyAlignment="1">
      <x:alignment horizontal="center"/>
    </x:xf>
    <x:xf numFmtId="204" fontId="9" fillId="21" borderId="35" xfId="0" applyNumberFormat="1" applyFont="1" applyFill="1" applyBorder="1" applyAlignment="1">
      <x:alignment horizontal="center"/>
    </x:xf>
    <x:xf numFmtId="204" fontId="9" fillId="21" borderId="32" xfId="0" applyNumberFormat="1" applyFont="1" applyFill="1" applyBorder="1" applyAlignment="1">
      <x:alignment horizontal="center" vertical="center"/>
    </x:xf>
    <x:xf numFmtId="204" fontId="9" fillId="21" borderId="33" xfId="0" applyNumberFormat="1" applyFont="1" applyFill="1" applyBorder="1" applyAlignment="1">
      <x:alignment horizontal="center" vertical="center"/>
    </x:xf>
    <x:xf numFmtId="204" fontId="9" fillId="21" borderId="34" xfId="0" applyNumberFormat="1" applyFont="1" applyFill="1" applyBorder="1" applyAlignment="1">
      <x:alignment horizontal="center" vertical="center"/>
    </x:xf>
    <x:xf numFmtId="204" fontId="9" fillId="21" borderId="35" xfId="0" applyNumberFormat="1" applyFont="1" applyFill="1" applyBorder="1" applyAlignment="1">
      <x:alignment horizontal="center" vertical="center"/>
    </x:xf>
    <x:xf numFmtId="0" fontId="0" fillId="24" borderId="0" xfId="0" applyNumberFormat="1" applyFont="1" applyFill="1" applyBorder="1"/>
    <x:xf numFmtId="0" fontId="2" fillId="24" borderId="0" xfId="0" applyNumberFormat="1" applyFont="1" applyFill="1" applyBorder="1"/>
    <x:xf numFmtId="0" fontId="2" fillId="24" borderId="0" xfId="0" applyNumberFormat="1" applyFont="1" applyFill="1" applyBorder="1" applyAlignment="1">
      <x:alignment horizontal="center"/>
    </x:xf>
    <x:xf numFmtId="0" fontId="2" fillId="24" borderId="0" xfId="0" applyNumberFormat="1" applyFont="1" applyFill="1" applyBorder="1" applyAlignment="1">
      <x:alignment horizontal="center" vertical="center"/>
    </x:xf>
    <x:xf numFmtId="0" fontId="10" fillId="21" borderId="0" xfId="0" applyNumberFormat="1" applyFont="1" applyFill="1" applyBorder="1"/>
    <x:xf numFmtId="0" fontId="10" fillId="21" borderId="36" xfId="0" applyNumberFormat="1" applyFont="1" applyFill="1" applyBorder="1"/>
    <x:xf numFmtId="0" fontId="10" fillId="21" borderId="37" xfId="0" applyNumberFormat="1" applyFont="1" applyFill="1" applyBorder="1"/>
    <x:xf numFmtId="0" fontId="10" fillId="21" borderId="38" xfId="0" applyNumberFormat="1" applyFont="1" applyFill="1" applyBorder="1"/>
    <x:xf numFmtId="0" fontId="10" fillId="21" borderId="39" xfId="0" applyNumberFormat="1" applyFont="1" applyFill="1" applyBorder="1"/>
    <x:xf numFmtId="201" fontId="10" fillId="21" borderId="36" xfId="0" applyNumberFormat="1" applyFont="1" applyFill="1" applyBorder="1"/>
    <x:xf numFmtId="201" fontId="10" fillId="21" borderId="37" xfId="0" applyNumberFormat="1" applyFont="1" applyFill="1" applyBorder="1"/>
    <x:xf numFmtId="201" fontId="10" fillId="21" borderId="38" xfId="0" applyNumberFormat="1" applyFont="1" applyFill="1" applyBorder="1"/>
    <x:xf numFmtId="201" fontId="10" fillId="21" borderId="39" xfId="0" applyNumberFormat="1" applyFont="1" applyFill="1" applyBorder="1"/>
    <x:xf numFmtId="201" fontId="10" fillId="21" borderId="36" xfId="0" applyNumberFormat="1" applyFont="1" applyFill="1" applyBorder="1" applyAlignment="1">
      <x:alignment horizontal="center"/>
    </x:xf>
    <x:xf numFmtId="201" fontId="10" fillId="21" borderId="37" xfId="0" applyNumberFormat="1" applyFont="1" applyFill="1" applyBorder="1" applyAlignment="1">
      <x:alignment horizontal="center"/>
    </x:xf>
    <x:xf numFmtId="201" fontId="10" fillId="21" borderId="38" xfId="0" applyNumberFormat="1" applyFont="1" applyFill="1" applyBorder="1" applyAlignment="1">
      <x:alignment horizontal="center"/>
    </x:xf>
    <x:xf numFmtId="201" fontId="10" fillId="21" borderId="39" xfId="0" applyNumberFormat="1" applyFont="1" applyFill="1" applyBorder="1" applyAlignment="1">
      <x:alignment horizontal="center"/>
    </x:xf>
    <x:xf numFmtId="201" fontId="10" fillId="21" borderId="36" xfId="0" applyNumberFormat="1" applyFont="1" applyFill="1" applyBorder="1" applyAlignment="1">
      <x:alignment horizontal="center" vertical="center"/>
    </x:xf>
    <x:xf numFmtId="201" fontId="10" fillId="21" borderId="37" xfId="0" applyNumberFormat="1" applyFont="1" applyFill="1" applyBorder="1" applyAlignment="1">
      <x:alignment horizontal="center" vertical="center"/>
    </x:xf>
    <x:xf numFmtId="201" fontId="10" fillId="21" borderId="38" xfId="0" applyNumberFormat="1" applyFont="1" applyFill="1" applyBorder="1" applyAlignment="1">
      <x:alignment horizontal="center" vertical="center"/>
    </x:xf>
    <x:xf numFmtId="201" fontId="10" fillId="21" borderId="39" xfId="0" applyNumberFormat="1" applyFont="1" applyFill="1" applyBorder="1" applyAlignment="1">
      <x:alignment horizontal="center" vertical="center"/>
    </x:xf>
    <x:xf numFmtId="0" fontId="0" fillId="25" borderId="0" xfId="0" applyNumberFormat="1" applyFont="1" applyFill="1" applyBorder="1"/>
    <x:xf numFmtId="0" fontId="2" fillId="25" borderId="0" xfId="0" applyNumberFormat="1" applyFont="1" applyFill="1" applyBorder="1"/>
    <x:xf numFmtId="205" fontId="0" fillId="0" borderId="0" xfId="0" applyNumberFormat="1" applyFont="1" applyFill="1" applyBorder="1"/>
    <x:xf numFmtId="0" fontId="0" fillId="26" borderId="0" xfId="0" applyNumberFormat="1" applyFont="1" applyFill="1" applyBorder="1"/>
    <x:xf numFmtId="0" fontId="6" fillId="26" borderId="0" xfId="0" applyNumberFormat="1" applyFont="1" applyFill="1" applyBorder="1"/>
    <x:xf numFmtId="0" fontId="6" fillId="26" borderId="0" xfId="0" applyNumberFormat="1" applyFont="1" applyFill="1" applyBorder="1" applyAlignment="1">
      <x:alignment horizontal="center"/>
    </x:xf>
    <x:xf numFmtId="0" fontId="6" fillId="26" borderId="0" xfId="0" applyNumberFormat="1" applyFont="1" applyFill="1" applyBorder="1" applyAlignment="1">
      <x:alignment horizontal="center" vertical="center"/>
    </x:xf>
    <x:xf numFmtId="0" fontId="2" fillId="26" borderId="0" xfId="0" applyNumberFormat="1" applyFont="1" applyFill="1" applyBorder="1"/>
    <x:xf numFmtId="0" fontId="2" fillId="26" borderId="0" xfId="0" applyNumberFormat="1" applyFont="1" applyFill="1" applyBorder="1" applyAlignment="1">
      <x:alignment horizontal="center"/>
    </x:xf>
    <x:xf numFmtId="0" fontId="2" fillId="26" borderId="0" xfId="0" applyNumberFormat="1" applyFont="1" applyFill="1" applyBorder="1" applyAlignment="1">
      <x:alignment horizontal="center" vertical="center"/>
    </x:xf>
    <x:xf numFmtId="0" fontId="11" fillId="21" borderId="0" xfId="0" applyNumberFormat="1" applyFont="1" applyFill="1" applyBorder="1"/>
    <x:xf numFmtId="0" fontId="11" fillId="21" borderId="40" xfId="0" applyNumberFormat="1" applyFont="1" applyFill="1" applyBorder="1"/>
    <x:xf numFmtId="0" fontId="11" fillId="21" borderId="41" xfId="0" applyNumberFormat="1" applyFont="1" applyFill="1" applyBorder="1"/>
    <x:xf numFmtId="0" fontId="11" fillId="21" borderId="42" xfId="0" applyNumberFormat="1" applyFont="1" applyFill="1" applyBorder="1"/>
    <x:xf numFmtId="0" fontId="11" fillId="21" borderId="43" xfId="0" applyNumberFormat="1" applyFont="1" applyFill="1" applyBorder="1"/>
    <x:xf numFmtId="201" fontId="11" fillId="21" borderId="40" xfId="0" applyNumberFormat="1" applyFont="1" applyFill="1" applyBorder="1"/>
    <x:xf numFmtId="201" fontId="11" fillId="21" borderId="41" xfId="0" applyNumberFormat="1" applyFont="1" applyFill="1" applyBorder="1"/>
    <x:xf numFmtId="201" fontId="11" fillId="21" borderId="42" xfId="0" applyNumberFormat="1" applyFont="1" applyFill="1" applyBorder="1"/>
    <x:xf numFmtId="201" fontId="11" fillId="21" borderId="43" xfId="0" applyNumberFormat="1" applyFont="1" applyFill="1" applyBorder="1"/>
    <x:xf numFmtId="201" fontId="11" fillId="21" borderId="40" xfId="0" applyNumberFormat="1" applyFont="1" applyFill="1" applyBorder="1" applyAlignment="1">
      <x:alignment horizontal="center"/>
    </x:xf>
    <x:xf numFmtId="201" fontId="11" fillId="21" borderId="41" xfId="0" applyNumberFormat="1" applyFont="1" applyFill="1" applyBorder="1" applyAlignment="1">
      <x:alignment horizontal="center"/>
    </x:xf>
    <x:xf numFmtId="201" fontId="11" fillId="21" borderId="42" xfId="0" applyNumberFormat="1" applyFont="1" applyFill="1" applyBorder="1" applyAlignment="1">
      <x:alignment horizontal="center"/>
    </x:xf>
    <x:xf numFmtId="201" fontId="11" fillId="21" borderId="43" xfId="0" applyNumberFormat="1" applyFont="1" applyFill="1" applyBorder="1" applyAlignment="1">
      <x:alignment horizontal="center"/>
    </x:xf>
    <x:xf numFmtId="201" fontId="11" fillId="21" borderId="40" xfId="0" applyNumberFormat="1" applyFont="1" applyFill="1" applyBorder="1" applyAlignment="1">
      <x:alignment horizontal="center" vertical="center"/>
    </x:xf>
    <x:xf numFmtId="201" fontId="11" fillId="21" borderId="41" xfId="0" applyNumberFormat="1" applyFont="1" applyFill="1" applyBorder="1" applyAlignment="1">
      <x:alignment horizontal="center" vertical="center"/>
    </x:xf>
    <x:xf numFmtId="201" fontId="11" fillId="21" borderId="42" xfId="0" applyNumberFormat="1" applyFont="1" applyFill="1" applyBorder="1" applyAlignment="1">
      <x:alignment horizontal="center" vertical="center"/>
    </x:xf>
    <x:xf numFmtId="201" fontId="11" fillId="21" borderId="43" xfId="0" applyNumberFormat="1" applyFont="1" applyFill="1" applyBorder="1" applyAlignment="1">
      <x:alignment horizontal="center" vertical="center"/>
    </x:xf>
    <x:xf numFmtId="0" fontId="0" fillId="27" borderId="0" xfId="0" applyNumberFormat="1" applyFont="1" applyFill="1" applyBorder="1"/>
    <x:xf numFmtId="0" fontId="2" fillId="27" borderId="0" xfId="0" applyNumberFormat="1" applyFont="1" applyFill="1" applyBorder="1"/>
    <x:xf numFmtId="0" fontId="2" fillId="27" borderId="0" xfId="0" applyNumberFormat="1" applyFont="1" applyFill="1" applyBorder="1" applyAlignment="1">
      <x:alignment horizontal="center"/>
    </x:xf>
    <x:xf numFmtId="0" fontId="2" fillId="27" borderId="0" xfId="0" applyNumberFormat="1" applyFont="1" applyFill="1" applyBorder="1" applyAlignment="1">
      <x:alignment horizontal="center" vertical="center"/>
    </x:xf>
    <x:xf numFmtId="0" fontId="12" fillId="21" borderId="0" xfId="0" applyNumberFormat="1" applyFont="1" applyFill="1" applyBorder="1"/>
    <x:xf numFmtId="0" fontId="12" fillId="21" borderId="44" xfId="0" applyNumberFormat="1" applyFont="1" applyFill="1" applyBorder="1"/>
    <x:xf numFmtId="0" fontId="12" fillId="21" borderId="45" xfId="0" applyNumberFormat="1" applyFont="1" applyFill="1" applyBorder="1"/>
    <x:xf numFmtId="0" fontId="12" fillId="21" borderId="46" xfId="0" applyNumberFormat="1" applyFont="1" applyFill="1" applyBorder="1"/>
    <x:xf numFmtId="0" fontId="12" fillId="21" borderId="47" xfId="0" applyNumberFormat="1" applyFont="1" applyFill="1" applyBorder="1"/>
    <x:xf numFmtId="204" fontId="12" fillId="21" borderId="44" xfId="0" applyNumberFormat="1" applyFont="1" applyFill="1" applyBorder="1"/>
    <x:xf numFmtId="204" fontId="12" fillId="21" borderId="45" xfId="0" applyNumberFormat="1" applyFont="1" applyFill="1" applyBorder="1"/>
    <x:xf numFmtId="204" fontId="12" fillId="21" borderId="46" xfId="0" applyNumberFormat="1" applyFont="1" applyFill="1" applyBorder="1"/>
    <x:xf numFmtId="204" fontId="12" fillId="21" borderId="47" xfId="0" applyNumberFormat="1" applyFont="1" applyFill="1" applyBorder="1"/>
    <x:xf numFmtId="204" fontId="12" fillId="21" borderId="44" xfId="0" applyNumberFormat="1" applyFont="1" applyFill="1" applyBorder="1" applyAlignment="1">
      <x:alignment horizontal="center"/>
    </x:xf>
    <x:xf numFmtId="204" fontId="12" fillId="21" borderId="45" xfId="0" applyNumberFormat="1" applyFont="1" applyFill="1" applyBorder="1" applyAlignment="1">
      <x:alignment horizontal="center"/>
    </x:xf>
    <x:xf numFmtId="204" fontId="12" fillId="21" borderId="46" xfId="0" applyNumberFormat="1" applyFont="1" applyFill="1" applyBorder="1" applyAlignment="1">
      <x:alignment horizontal="center"/>
    </x:xf>
    <x:xf numFmtId="204" fontId="12" fillId="21" borderId="47" xfId="0" applyNumberFormat="1" applyFont="1" applyFill="1" applyBorder="1" applyAlignment="1">
      <x:alignment horizontal="center"/>
    </x:xf>
    <x:xf numFmtId="204" fontId="12" fillId="21" borderId="44" xfId="0" applyNumberFormat="1" applyFont="1" applyFill="1" applyBorder="1" applyAlignment="1">
      <x:alignment horizontal="center" vertical="center"/>
    </x:xf>
    <x:xf numFmtId="204" fontId="12" fillId="21" borderId="45" xfId="0" applyNumberFormat="1" applyFont="1" applyFill="1" applyBorder="1" applyAlignment="1">
      <x:alignment horizontal="center" vertical="center"/>
    </x:xf>
    <x:xf numFmtId="204" fontId="12" fillId="21" borderId="46" xfId="0" applyNumberFormat="1" applyFont="1" applyFill="1" applyBorder="1" applyAlignment="1">
      <x:alignment horizontal="center" vertical="center"/>
    </x:xf>
    <x:xf numFmtId="204" fontId="12" fillId="21" borderId="47" xfId="0" applyNumberFormat="1" applyFont="1" applyFill="1" applyBorder="1" applyAlignment="1">
      <x:alignment horizontal="center" vertical="center"/>
    </x:xf>
    <x:xf numFmtId="203" fontId="10" fillId="21" borderId="36" xfId="0" applyNumberFormat="1" applyFont="1" applyFill="1" applyBorder="1"/>
    <x:xf numFmtId="203" fontId="10" fillId="21" borderId="37" xfId="0" applyNumberFormat="1" applyFont="1" applyFill="1" applyBorder="1"/>
    <x:xf numFmtId="203" fontId="10" fillId="21" borderId="38" xfId="0" applyNumberFormat="1" applyFont="1" applyFill="1" applyBorder="1"/>
    <x:xf numFmtId="203" fontId="10" fillId="21" borderId="39" xfId="0" applyNumberFormat="1" applyFont="1" applyFill="1" applyBorder="1"/>
    <x:xf numFmtId="203" fontId="10" fillId="21" borderId="36" xfId="0" applyNumberFormat="1" applyFont="1" applyFill="1" applyBorder="1" applyAlignment="1">
      <x:alignment horizontal="center"/>
    </x:xf>
    <x:xf numFmtId="203" fontId="10" fillId="21" borderId="37" xfId="0" applyNumberFormat="1" applyFont="1" applyFill="1" applyBorder="1" applyAlignment="1">
      <x:alignment horizontal="center"/>
    </x:xf>
    <x:xf numFmtId="203" fontId="10" fillId="21" borderId="38" xfId="0" applyNumberFormat="1" applyFont="1" applyFill="1" applyBorder="1" applyAlignment="1">
      <x:alignment horizontal="center"/>
    </x:xf>
    <x:xf numFmtId="203" fontId="10" fillId="21" borderId="39" xfId="0" applyNumberFormat="1" applyFont="1" applyFill="1" applyBorder="1" applyAlignment="1">
      <x:alignment horizontal="center"/>
    </x:xf>
    <x:xf numFmtId="203" fontId="10" fillId="21" borderId="36" xfId="0" applyNumberFormat="1" applyFont="1" applyFill="1" applyBorder="1" applyAlignment="1">
      <x:alignment horizontal="center" vertical="center"/>
    </x:xf>
    <x:xf numFmtId="203" fontId="10" fillId="21" borderId="37" xfId="0" applyNumberFormat="1" applyFont="1" applyFill="1" applyBorder="1" applyAlignment="1">
      <x:alignment horizontal="center" vertical="center"/>
    </x:xf>
    <x:xf numFmtId="203" fontId="10" fillId="21" borderId="38" xfId="0" applyNumberFormat="1" applyFont="1" applyFill="1" applyBorder="1" applyAlignment="1">
      <x:alignment horizontal="center" vertical="center"/>
    </x:xf>
    <x:xf numFmtId="203" fontId="10" fillId="21" borderId="39" xfId="0" applyNumberFormat="1" applyFont="1" applyFill="1" applyBorder="1" applyAlignment="1">
      <x:alignment horizontal="center" vertical="center"/>
    </x:xf>
    <x:xf numFmtId="0" fontId="6" fillId="24" borderId="0" xfId="0" applyNumberFormat="1" applyFont="1" applyFill="1" applyBorder="1"/>
    <x:xf numFmtId="0" fontId="6" fillId="24" borderId="0" xfId="0" applyNumberFormat="1" applyFont="1" applyFill="1" applyBorder="1" applyAlignment="1">
      <x:alignment horizontal="center"/>
    </x:xf>
    <x:xf numFmtId="0" fontId="6" fillId="24" borderId="0" xfId="0" applyNumberFormat="1" applyFont="1" applyFill="1" applyBorder="1" applyAlignment="1">
      <x:alignment horizontal="center" vertical="center"/>
    </x:xf>
    <x:xf numFmtId="201" fontId="9" fillId="21" borderId="32" xfId="0" applyNumberFormat="1" applyFont="1" applyFill="1" applyBorder="1"/>
    <x:xf numFmtId="201" fontId="9" fillId="21" borderId="33" xfId="0" applyNumberFormat="1" applyFont="1" applyFill="1" applyBorder="1"/>
    <x:xf numFmtId="201" fontId="9" fillId="21" borderId="34" xfId="0" applyNumberFormat="1" applyFont="1" applyFill="1" applyBorder="1"/>
    <x:xf numFmtId="201" fontId="9" fillId="21" borderId="35" xfId="0" applyNumberFormat="1" applyFont="1" applyFill="1" applyBorder="1"/>
    <x:xf numFmtId="201" fontId="9" fillId="21" borderId="32" xfId="0" applyNumberFormat="1" applyFont="1" applyFill="1" applyBorder="1" applyAlignment="1">
      <x:alignment horizontal="center"/>
    </x:xf>
    <x:xf numFmtId="201" fontId="9" fillId="21" borderId="33" xfId="0" applyNumberFormat="1" applyFont="1" applyFill="1" applyBorder="1" applyAlignment="1">
      <x:alignment horizontal="center"/>
    </x:xf>
    <x:xf numFmtId="201" fontId="9" fillId="21" borderId="34" xfId="0" applyNumberFormat="1" applyFont="1" applyFill="1" applyBorder="1" applyAlignment="1">
      <x:alignment horizontal="center"/>
    </x:xf>
    <x:xf numFmtId="201" fontId="9" fillId="21" borderId="35" xfId="0" applyNumberFormat="1" applyFont="1" applyFill="1" applyBorder="1" applyAlignment="1">
      <x:alignment horizontal="center"/>
    </x:xf>
    <x:xf numFmtId="201" fontId="9" fillId="21" borderId="32" xfId="0" applyNumberFormat="1" applyFont="1" applyFill="1" applyBorder="1" applyAlignment="1">
      <x:alignment horizontal="center" vertical="center"/>
    </x:xf>
    <x:xf numFmtId="201" fontId="9" fillId="21" borderId="33" xfId="0" applyNumberFormat="1" applyFont="1" applyFill="1" applyBorder="1" applyAlignment="1">
      <x:alignment horizontal="center" vertical="center"/>
    </x:xf>
    <x:xf numFmtId="201" fontId="9" fillId="21" borderId="34" xfId="0" applyNumberFormat="1" applyFont="1" applyFill="1" applyBorder="1" applyAlignment="1">
      <x:alignment horizontal="center" vertical="center"/>
    </x:xf>
    <x:xf numFmtId="201" fontId="9" fillId="21" borderId="35" xfId="0" applyNumberFormat="1" applyFont="1" applyFill="1" applyBorder="1" applyAlignment="1">
      <x:alignment horizontal="center" vertical="center"/>
    </x:xf>
    <x:xf numFmtId="204" fontId="8" fillId="21" borderId="28" xfId="0" applyNumberFormat="1" applyFont="1" applyFill="1" applyBorder="1"/>
    <x:xf numFmtId="204" fontId="8" fillId="21" borderId="29" xfId="0" applyNumberFormat="1" applyFont="1" applyFill="1" applyBorder="1"/>
    <x:xf numFmtId="204" fontId="8" fillId="21" borderId="30" xfId="0" applyNumberFormat="1" applyFont="1" applyFill="1" applyBorder="1"/>
    <x:xf numFmtId="204" fontId="8" fillId="21" borderId="31" xfId="0" applyNumberFormat="1" applyFont="1" applyFill="1" applyBorder="1"/>
    <x:xf numFmtId="204" fontId="8" fillId="21" borderId="28" xfId="0" applyNumberFormat="1" applyFont="1" applyFill="1" applyBorder="1" applyAlignment="1">
      <x:alignment horizontal="center"/>
    </x:xf>
    <x:xf numFmtId="204" fontId="8" fillId="21" borderId="29" xfId="0" applyNumberFormat="1" applyFont="1" applyFill="1" applyBorder="1" applyAlignment="1">
      <x:alignment horizontal="center"/>
    </x:xf>
    <x:xf numFmtId="204" fontId="8" fillId="21" borderId="30" xfId="0" applyNumberFormat="1" applyFont="1" applyFill="1" applyBorder="1" applyAlignment="1">
      <x:alignment horizontal="center"/>
    </x:xf>
    <x:xf numFmtId="204" fontId="8" fillId="21" borderId="31" xfId="0" applyNumberFormat="1" applyFont="1" applyFill="1" applyBorder="1" applyAlignment="1">
      <x:alignment horizontal="center"/>
    </x:xf>
    <x:xf numFmtId="204" fontId="8" fillId="21" borderId="28" xfId="0" applyNumberFormat="1" applyFont="1" applyFill="1" applyBorder="1" applyAlignment="1">
      <x:alignment horizontal="center" vertical="center"/>
    </x:xf>
    <x:xf numFmtId="204" fontId="8" fillId="21" borderId="29" xfId="0" applyNumberFormat="1" applyFont="1" applyFill="1" applyBorder="1" applyAlignment="1">
      <x:alignment horizontal="center" vertical="center"/>
    </x:xf>
    <x:xf numFmtId="204" fontId="8" fillId="21" borderId="30" xfId="0" applyNumberFormat="1" applyFont="1" applyFill="1" applyBorder="1" applyAlignment="1">
      <x:alignment horizontal="center" vertical="center"/>
    </x:xf>
    <x:xf numFmtId="204" fontId="8" fillId="21" borderId="31" xfId="0" applyNumberFormat="1" applyFont="1" applyFill="1" applyBorder="1" applyAlignment="1">
      <x:alignment horizontal="center" vertical="center"/>
    </x:xf>
    <x:xf numFmtId="0" fontId="0" fillId="28" borderId="0" xfId="0" applyNumberFormat="1" applyFont="1" applyFill="1" applyBorder="1"/>
    <x:xf numFmtId="0" fontId="2" fillId="28" borderId="0" xfId="0" applyNumberFormat="1" applyFont="1" applyFill="1" applyBorder="1"/>
    <x:xf numFmtId="0" fontId="2" fillId="28" borderId="0" xfId="0" applyNumberFormat="1" applyFont="1" applyFill="1" applyBorder="1" applyAlignment="1">
      <x:alignment horizontal="center"/>
    </x:xf>
    <x:xf numFmtId="0" fontId="2" fillId="28" borderId="0" xfId="0" applyNumberFormat="1" applyFont="1" applyFill="1" applyBorder="1" applyAlignment="1">
      <x:alignment horizontal="center" vertical="center"/>
    </x:xf>
    <x:xf numFmtId="0" fontId="13" fillId="21" borderId="0" xfId="0" applyNumberFormat="1" applyFont="1" applyFill="1" applyBorder="1"/>
    <x:xf numFmtId="0" fontId="13" fillId="21" borderId="48" xfId="0" applyNumberFormat="1" applyFont="1" applyFill="1" applyBorder="1"/>
    <x:xf numFmtId="0" fontId="13" fillId="21" borderId="49" xfId="0" applyNumberFormat="1" applyFont="1" applyFill="1" applyBorder="1"/>
    <x:xf numFmtId="0" fontId="13" fillId="21" borderId="50" xfId="0" applyNumberFormat="1" applyFont="1" applyFill="1" applyBorder="1"/>
    <x:xf numFmtId="0" fontId="13" fillId="21" borderId="51" xfId="0" applyNumberFormat="1" applyFont="1" applyFill="1" applyBorder="1"/>
    <x:xf numFmtId="204" fontId="13" fillId="21" borderId="48" xfId="0" applyNumberFormat="1" applyFont="1" applyFill="1" applyBorder="1"/>
    <x:xf numFmtId="204" fontId="13" fillId="21" borderId="49" xfId="0" applyNumberFormat="1" applyFont="1" applyFill="1" applyBorder="1"/>
    <x:xf numFmtId="204" fontId="13" fillId="21" borderId="50" xfId="0" applyNumberFormat="1" applyFont="1" applyFill="1" applyBorder="1"/>
    <x:xf numFmtId="204" fontId="13" fillId="21" borderId="51" xfId="0" applyNumberFormat="1" applyFont="1" applyFill="1" applyBorder="1"/>
    <x:xf numFmtId="204" fontId="13" fillId="21" borderId="48" xfId="0" applyNumberFormat="1" applyFont="1" applyFill="1" applyBorder="1" applyAlignment="1">
      <x:alignment horizontal="center"/>
    </x:xf>
    <x:xf numFmtId="204" fontId="13" fillId="21" borderId="49" xfId="0" applyNumberFormat="1" applyFont="1" applyFill="1" applyBorder="1" applyAlignment="1">
      <x:alignment horizontal="center"/>
    </x:xf>
    <x:xf numFmtId="204" fontId="13" fillId="21" borderId="50" xfId="0" applyNumberFormat="1" applyFont="1" applyFill="1" applyBorder="1" applyAlignment="1">
      <x:alignment horizontal="center"/>
    </x:xf>
    <x:xf numFmtId="204" fontId="13" fillId="21" borderId="51" xfId="0" applyNumberFormat="1" applyFont="1" applyFill="1" applyBorder="1" applyAlignment="1">
      <x:alignment horizontal="center"/>
    </x:xf>
    <x:xf numFmtId="204" fontId="13" fillId="21" borderId="48" xfId="0" applyNumberFormat="1" applyFont="1" applyFill="1" applyBorder="1" applyAlignment="1">
      <x:alignment horizontal="center" vertical="center"/>
    </x:xf>
    <x:xf numFmtId="204" fontId="13" fillId="21" borderId="49" xfId="0" applyNumberFormat="1" applyFont="1" applyFill="1" applyBorder="1" applyAlignment="1">
      <x:alignment horizontal="center" vertical="center"/>
    </x:xf>
    <x:xf numFmtId="204" fontId="13" fillId="21" borderId="50" xfId="0" applyNumberFormat="1" applyFont="1" applyFill="1" applyBorder="1" applyAlignment="1">
      <x:alignment horizontal="center" vertical="center"/>
    </x:xf>
    <x:xf numFmtId="204" fontId="13" fillId="21" borderId="51" xfId="0" applyNumberFormat="1" applyFont="1" applyFill="1" applyBorder="1" applyAlignment="1">
      <x:alignment horizontal="center" vertical="center"/>
    </x:xf>
    <x:xf numFmtId="0" fontId="0" fillId="29" borderId="0" xfId="0" applyNumberFormat="1" applyFont="1" applyFill="1" applyBorder="1"/>
    <x:xf numFmtId="0" fontId="2" fillId="29" borderId="0" xfId="0" applyNumberFormat="1" applyFont="1" applyFill="1" applyBorder="1"/>
    <x:xf numFmtId="0" fontId="6" fillId="23" borderId="0" xfId="0" applyNumberFormat="1" applyFont="1" applyFill="1" applyBorder="1"/>
    <x:xf numFmtId="0" fontId="6" fillId="23" borderId="0" xfId="0" applyNumberFormat="1" applyFont="1" applyFill="1" applyBorder="1" applyAlignment="1">
      <x:alignment horizontal="center"/>
    </x:xf>
    <x:xf numFmtId="0" fontId="6" fillId="23" borderId="0" xfId="0" applyNumberFormat="1" applyFont="1" applyFill="1" applyBorder="1" applyAlignment="1">
      <x:alignment horizontal="center" vertical="center"/>
    </x:xf>
    <x:xf numFmtId="0" fontId="0" fillId="30" borderId="0" xfId="0" applyNumberFormat="1" applyFont="1" applyFill="1" applyBorder="1"/>
    <x:xf numFmtId="0" fontId="2" fillId="30" borderId="0" xfId="0" applyNumberFormat="1" applyFont="1" applyFill="1" applyBorder="1"/>
    <x:xf numFmtId="0" fontId="2" fillId="30" borderId="0" xfId="0" applyNumberFormat="1" applyFont="1" applyFill="1" applyBorder="1" applyAlignment="1">
      <x:alignment horizontal="center"/>
    </x:xf>
    <x:xf numFmtId="0" fontId="2" fillId="30" borderId="0" xfId="0" applyNumberFormat="1" applyFont="1" applyFill="1" applyBorder="1" applyAlignment="1">
      <x:alignment horizontal="center" vertical="center"/>
    </x:xf>
    <x:xf numFmtId="0" fontId="14" fillId="21" borderId="0" xfId="0" applyNumberFormat="1" applyFont="1" applyFill="1" applyBorder="1"/>
    <x:xf numFmtId="0" fontId="14" fillId="21" borderId="52" xfId="0" applyNumberFormat="1" applyFont="1" applyFill="1" applyBorder="1"/>
    <x:xf numFmtId="0" fontId="14" fillId="21" borderId="53" xfId="0" applyNumberFormat="1" applyFont="1" applyFill="1" applyBorder="1"/>
    <x:xf numFmtId="0" fontId="14" fillId="21" borderId="54" xfId="0" applyNumberFormat="1" applyFont="1" applyFill="1" applyBorder="1"/>
    <x:xf numFmtId="0" fontId="14" fillId="21" borderId="55" xfId="0" applyNumberFormat="1" applyFont="1" applyFill="1" applyBorder="1"/>
    <x:xf numFmtId="201" fontId="14" fillId="21" borderId="52" xfId="0" applyNumberFormat="1" applyFont="1" applyFill="1" applyBorder="1"/>
    <x:xf numFmtId="201" fontId="14" fillId="21" borderId="53" xfId="0" applyNumberFormat="1" applyFont="1" applyFill="1" applyBorder="1"/>
    <x:xf numFmtId="201" fontId="14" fillId="21" borderId="54" xfId="0" applyNumberFormat="1" applyFont="1" applyFill="1" applyBorder="1"/>
    <x:xf numFmtId="201" fontId="14" fillId="21" borderId="55" xfId="0" applyNumberFormat="1" applyFont="1" applyFill="1" applyBorder="1"/>
    <x:xf numFmtId="201" fontId="14" fillId="21" borderId="52" xfId="0" applyNumberFormat="1" applyFont="1" applyFill="1" applyBorder="1" applyAlignment="1">
      <x:alignment horizontal="center"/>
    </x:xf>
    <x:xf numFmtId="201" fontId="14" fillId="21" borderId="53" xfId="0" applyNumberFormat="1" applyFont="1" applyFill="1" applyBorder="1" applyAlignment="1">
      <x:alignment horizontal="center"/>
    </x:xf>
    <x:xf numFmtId="201" fontId="14" fillId="21" borderId="54" xfId="0" applyNumberFormat="1" applyFont="1" applyFill="1" applyBorder="1" applyAlignment="1">
      <x:alignment horizontal="center"/>
    </x:xf>
    <x:xf numFmtId="201" fontId="14" fillId="21" borderId="55" xfId="0" applyNumberFormat="1" applyFont="1" applyFill="1" applyBorder="1" applyAlignment="1">
      <x:alignment horizontal="center"/>
    </x:xf>
    <x:xf numFmtId="201" fontId="14" fillId="21" borderId="52" xfId="0" applyNumberFormat="1" applyFont="1" applyFill="1" applyBorder="1" applyAlignment="1">
      <x:alignment horizontal="center" vertical="center"/>
    </x:xf>
    <x:xf numFmtId="201" fontId="14" fillId="21" borderId="53" xfId="0" applyNumberFormat="1" applyFont="1" applyFill="1" applyBorder="1" applyAlignment="1">
      <x:alignment horizontal="center" vertical="center"/>
    </x:xf>
    <x:xf numFmtId="201" fontId="14" fillId="21" borderId="54" xfId="0" applyNumberFormat="1" applyFont="1" applyFill="1" applyBorder="1" applyAlignment="1">
      <x:alignment horizontal="center" vertical="center"/>
    </x:xf>
    <x:xf numFmtId="201" fontId="14" fillId="21" borderId="55" xfId="0" applyNumberFormat="1" applyFont="1" applyFill="1" applyBorder="1" applyAlignment="1">
      <x:alignment horizontal="center" vertical="center"/>
    </x:xf>
    <x:xf numFmtId="0" fontId="6" fillId="27" borderId="0" xfId="0" applyNumberFormat="1" applyFont="1" applyFill="1" applyBorder="1"/>
    <x:xf numFmtId="0" fontId="6" fillId="27" borderId="0" xfId="0" applyNumberFormat="1" applyFont="1" applyFill="1" applyBorder="1" applyAlignment="1">
      <x:alignment horizontal="center"/>
    </x:xf>
    <x:xf numFmtId="0" fontId="6" fillId="27" borderId="0" xfId="0" applyNumberFormat="1" applyFont="1" applyFill="1" applyBorder="1" applyAlignment="1">
      <x:alignment horizontal="center" vertical="center"/>
    </x:xf>
    <x:xf numFmtId="201" fontId="12" fillId="21" borderId="44" xfId="0" applyNumberFormat="1" applyFont="1" applyFill="1" applyBorder="1"/>
    <x:xf numFmtId="201" fontId="12" fillId="21" borderId="45" xfId="0" applyNumberFormat="1" applyFont="1" applyFill="1" applyBorder="1"/>
    <x:xf numFmtId="201" fontId="12" fillId="21" borderId="46" xfId="0" applyNumberFormat="1" applyFont="1" applyFill="1" applyBorder="1"/>
    <x:xf numFmtId="201" fontId="12" fillId="21" borderId="47" xfId="0" applyNumberFormat="1" applyFont="1" applyFill="1" applyBorder="1"/>
    <x:xf numFmtId="201" fontId="12" fillId="21" borderId="44" xfId="0" applyNumberFormat="1" applyFont="1" applyFill="1" applyBorder="1" applyAlignment="1">
      <x:alignment horizontal="center"/>
    </x:xf>
    <x:xf numFmtId="201" fontId="12" fillId="21" borderId="45" xfId="0" applyNumberFormat="1" applyFont="1" applyFill="1" applyBorder="1" applyAlignment="1">
      <x:alignment horizontal="center"/>
    </x:xf>
    <x:xf numFmtId="201" fontId="12" fillId="21" borderId="46" xfId="0" applyNumberFormat="1" applyFont="1" applyFill="1" applyBorder="1" applyAlignment="1">
      <x:alignment horizontal="center"/>
    </x:xf>
    <x:xf numFmtId="201" fontId="12" fillId="21" borderId="47" xfId="0" applyNumberFormat="1" applyFont="1" applyFill="1" applyBorder="1" applyAlignment="1">
      <x:alignment horizontal="center"/>
    </x:xf>
    <x:xf numFmtId="201" fontId="12" fillId="21" borderId="44" xfId="0" applyNumberFormat="1" applyFont="1" applyFill="1" applyBorder="1" applyAlignment="1">
      <x:alignment horizontal="center" vertical="center"/>
    </x:xf>
    <x:xf numFmtId="201" fontId="12" fillId="21" borderId="45" xfId="0" applyNumberFormat="1" applyFont="1" applyFill="1" applyBorder="1" applyAlignment="1">
      <x:alignment horizontal="center" vertical="center"/>
    </x:xf>
    <x:xf numFmtId="201" fontId="12" fillId="21" borderId="46" xfId="0" applyNumberFormat="1" applyFont="1" applyFill="1" applyBorder="1" applyAlignment="1">
      <x:alignment horizontal="center" vertical="center"/>
    </x:xf>
    <x:xf numFmtId="201" fontId="12" fillId="21" borderId="47" xfId="0" applyNumberFormat="1" applyFont="1" applyFill="1" applyBorder="1" applyAlignment="1">
      <x:alignment horizontal="center" vertical="center"/>
    </x:xf>
    <x:xf numFmtId="206" fontId="9" fillId="21" borderId="32" xfId="0" applyNumberFormat="1" applyFont="1" applyFill="1" applyBorder="1"/>
    <x:xf numFmtId="206" fontId="9" fillId="21" borderId="33" xfId="0" applyNumberFormat="1" applyFont="1" applyFill="1" applyBorder="1"/>
    <x:xf numFmtId="206" fontId="9" fillId="21" borderId="34" xfId="0" applyNumberFormat="1" applyFont="1" applyFill="1" applyBorder="1"/>
    <x:xf numFmtId="206" fontId="9" fillId="21" borderId="35" xfId="0" applyNumberFormat="1" applyFont="1" applyFill="1" applyBorder="1"/>
    <x:xf numFmtId="206" fontId="9" fillId="21" borderId="32" xfId="0" applyNumberFormat="1" applyFont="1" applyFill="1" applyBorder="1" applyAlignment="1">
      <x:alignment horizontal="center"/>
    </x:xf>
    <x:xf numFmtId="206" fontId="9" fillId="21" borderId="33" xfId="0" applyNumberFormat="1" applyFont="1" applyFill="1" applyBorder="1" applyAlignment="1">
      <x:alignment horizontal="center"/>
    </x:xf>
    <x:xf numFmtId="206" fontId="9" fillId="21" borderId="34" xfId="0" applyNumberFormat="1" applyFont="1" applyFill="1" applyBorder="1" applyAlignment="1">
      <x:alignment horizontal="center"/>
    </x:xf>
    <x:xf numFmtId="206" fontId="9" fillId="21" borderId="35" xfId="0" applyNumberFormat="1" applyFont="1" applyFill="1" applyBorder="1" applyAlignment="1">
      <x:alignment horizontal="center"/>
    </x:xf>
    <x:xf numFmtId="206" fontId="9" fillId="21" borderId="32" xfId="0" applyNumberFormat="1" applyFont="1" applyFill="1" applyBorder="1" applyAlignment="1">
      <x:alignment horizontal="center" vertical="center"/>
    </x:xf>
    <x:xf numFmtId="206" fontId="9" fillId="21" borderId="33" xfId="0" applyNumberFormat="1" applyFont="1" applyFill="1" applyBorder="1" applyAlignment="1">
      <x:alignment horizontal="center" vertical="center"/>
    </x:xf>
    <x:xf numFmtId="206" fontId="9" fillId="21" borderId="34" xfId="0" applyNumberFormat="1" applyFont="1" applyFill="1" applyBorder="1" applyAlignment="1">
      <x:alignment horizontal="center" vertical="center"/>
    </x:xf>
    <x:xf numFmtId="206" fontId="9" fillId="21" borderId="35" xfId="0" applyNumberFormat="1" applyFont="1" applyFill="1" applyBorder="1" applyAlignment="1">
      <x:alignment horizontal="center" vertical="center"/>
    </x:xf>
    <x:xf numFmtId="0" fontId="6" fillId="22" borderId="0" xfId="0" applyNumberFormat="1" applyFont="1" applyFill="1" applyBorder="1"/>
    <x:xf numFmtId="0" fontId="6" fillId="22" borderId="0" xfId="0" applyNumberFormat="1" applyFont="1" applyFill="1" applyBorder="1" applyAlignment="1">
      <x:alignment horizontal="center"/>
    </x:xf>
    <x:xf numFmtId="0" fontId="6" fillId="22" borderId="0" xfId="0" applyNumberFormat="1" applyFont="1" applyFill="1" applyBorder="1" applyAlignment="1">
      <x:alignment horizontal="center" vertical="center"/>
    </x:xf>
    <x:xf numFmtId="204" fontId="10" fillId="21" borderId="36" xfId="0" applyNumberFormat="1" applyFont="1" applyFill="1" applyBorder="1"/>
    <x:xf numFmtId="204" fontId="10" fillId="21" borderId="37" xfId="0" applyNumberFormat="1" applyFont="1" applyFill="1" applyBorder="1"/>
    <x:xf numFmtId="204" fontId="10" fillId="21" borderId="38" xfId="0" applyNumberFormat="1" applyFont="1" applyFill="1" applyBorder="1"/>
    <x:xf numFmtId="204" fontId="10" fillId="21" borderId="39" xfId="0" applyNumberFormat="1" applyFont="1" applyFill="1" applyBorder="1"/>
    <x:xf numFmtId="204" fontId="10" fillId="21" borderId="36" xfId="0" applyNumberFormat="1" applyFont="1" applyFill="1" applyBorder="1" applyAlignment="1">
      <x:alignment horizontal="center"/>
    </x:xf>
    <x:xf numFmtId="204" fontId="10" fillId="21" borderId="37" xfId="0" applyNumberFormat="1" applyFont="1" applyFill="1" applyBorder="1" applyAlignment="1">
      <x:alignment horizontal="center"/>
    </x:xf>
    <x:xf numFmtId="204" fontId="10" fillId="21" borderId="38" xfId="0" applyNumberFormat="1" applyFont="1" applyFill="1" applyBorder="1" applyAlignment="1">
      <x:alignment horizontal="center"/>
    </x:xf>
    <x:xf numFmtId="204" fontId="10" fillId="21" borderId="39" xfId="0" applyNumberFormat="1" applyFont="1" applyFill="1" applyBorder="1" applyAlignment="1">
      <x:alignment horizontal="center"/>
    </x:xf>
    <x:xf numFmtId="204" fontId="10" fillId="21" borderId="36" xfId="0" applyNumberFormat="1" applyFont="1" applyFill="1" applyBorder="1" applyAlignment="1">
      <x:alignment horizontal="center" vertical="center"/>
    </x:xf>
    <x:xf numFmtId="204" fontId="10" fillId="21" borderId="37" xfId="0" applyNumberFormat="1" applyFont="1" applyFill="1" applyBorder="1" applyAlignment="1">
      <x:alignment horizontal="center" vertical="center"/>
    </x:xf>
    <x:xf numFmtId="204" fontId="10" fillId="21" borderId="38" xfId="0" applyNumberFormat="1" applyFont="1" applyFill="1" applyBorder="1" applyAlignment="1">
      <x:alignment horizontal="center" vertical="center"/>
    </x:xf>
    <x:xf numFmtId="204" fontId="10" fillId="21" borderId="39" xfId="0" applyNumberFormat="1" applyFont="1" applyFill="1" applyBorder="1" applyAlignment="1">
      <x:alignment horizontal="center" vertical="center"/>
    </x:xf>
    <x:xf numFmtId="0" fontId="0" fillId="31" borderId="0" xfId="0" applyNumberFormat="1" applyFont="1" applyFill="1" applyBorder="1"/>
    <x:xf numFmtId="0" fontId="2" fillId="31" borderId="0" xfId="0" applyNumberFormat="1" applyFont="1" applyFill="1" applyBorder="1"/>
    <x:xf numFmtId="0" fontId="0" fillId="32" borderId="0" xfId="0" applyNumberFormat="1" applyFont="1" applyFill="1" applyBorder="1"/>
    <x:xf numFmtId="0" fontId="6" fillId="32" borderId="0" xfId="0" applyNumberFormat="1" applyFont="1" applyFill="1" applyBorder="1"/>
    <x:xf numFmtId="0" fontId="6" fillId="32" borderId="0" xfId="0" applyNumberFormat="1" applyFont="1" applyFill="1" applyBorder="1" applyAlignment="1">
      <x:alignment horizontal="center"/>
    </x:xf>
    <x:xf numFmtId="0" fontId="6" fillId="32" borderId="0" xfId="0" applyNumberFormat="1" applyFont="1" applyFill="1" applyBorder="1" applyAlignment="1">
      <x:alignment horizontal="center" vertical="center"/>
    </x:xf>
    <x:xf numFmtId="0" fontId="0" fillId="33" borderId="0" xfId="0" applyNumberFormat="1" applyFont="1" applyFill="1" applyBorder="1"/>
    <x:xf numFmtId="0" fontId="2" fillId="33" borderId="0" xfId="0" applyNumberFormat="1" applyFont="1" applyFill="1" applyBorder="1"/>
    <x:xf numFmtId="0" fontId="2" fillId="33" borderId="0" xfId="0" applyNumberFormat="1" applyFont="1" applyFill="1" applyBorder="1" applyAlignment="1">
      <x:alignment horizontal="center"/>
    </x:xf>
    <x:xf numFmtId="0" fontId="2" fillId="33" borderId="0" xfId="0" applyNumberFormat="1" applyFont="1" applyFill="1" applyBorder="1" applyAlignment="1">
      <x:alignment horizontal="center" vertical="center"/>
    </x:xf>
    <x:xf numFmtId="0" fontId="15" fillId="21" borderId="0" xfId="0" applyNumberFormat="1" applyFont="1" applyFill="1" applyBorder="1"/>
    <x:xf numFmtId="0" fontId="15" fillId="21" borderId="56" xfId="0" applyNumberFormat="1" applyFont="1" applyFill="1" applyBorder="1"/>
    <x:xf numFmtId="0" fontId="15" fillId="21" borderId="57" xfId="0" applyNumberFormat="1" applyFont="1" applyFill="1" applyBorder="1"/>
    <x:xf numFmtId="0" fontId="15" fillId="21" borderId="58" xfId="0" applyNumberFormat="1" applyFont="1" applyFill="1" applyBorder="1"/>
    <x:xf numFmtId="0" fontId="15" fillId="21" borderId="59" xfId="0" applyNumberFormat="1" applyFont="1" applyFill="1" applyBorder="1"/>
    <x:xf numFmtId="0" fontId="15" fillId="21" borderId="56" xfId="0" applyNumberFormat="1" applyFont="1" applyFill="1" applyBorder="1" applyAlignment="1">
      <x:alignment horizontal="center"/>
    </x:xf>
    <x:xf numFmtId="0" fontId="15" fillId="21" borderId="57" xfId="0" applyNumberFormat="1" applyFont="1" applyFill="1" applyBorder="1" applyAlignment="1">
      <x:alignment horizontal="center"/>
    </x:xf>
    <x:xf numFmtId="0" fontId="15" fillId="21" borderId="58" xfId="0" applyNumberFormat="1" applyFont="1" applyFill="1" applyBorder="1" applyAlignment="1">
      <x:alignment horizontal="center"/>
    </x:xf>
    <x:xf numFmtId="0" fontId="15" fillId="21" borderId="59" xfId="0" applyNumberFormat="1" applyFont="1" applyFill="1" applyBorder="1" applyAlignment="1">
      <x:alignment horizontal="center"/>
    </x:xf>
    <x:xf numFmtId="0" fontId="15" fillId="21" borderId="56" xfId="0" applyNumberFormat="1" applyFont="1" applyFill="1" applyBorder="1" applyAlignment="1">
      <x:alignment horizontal="center" vertical="center"/>
    </x:xf>
    <x:xf numFmtId="0" fontId="15" fillId="21" borderId="57" xfId="0" applyNumberFormat="1" applyFont="1" applyFill="1" applyBorder="1" applyAlignment="1">
      <x:alignment horizontal="center" vertical="center"/>
    </x:xf>
    <x:xf numFmtId="0" fontId="15" fillId="21" borderId="58" xfId="0" applyNumberFormat="1" applyFont="1" applyFill="1" applyBorder="1" applyAlignment="1">
      <x:alignment horizontal="center" vertical="center"/>
    </x:xf>
    <x:xf numFmtId="0" fontId="15" fillId="21" borderId="59" xfId="0" applyNumberFormat="1" applyFont="1" applyFill="1" applyBorder="1" applyAlignment="1">
      <x:alignment horizontal="center" vertical="center"/>
    </x:xf>
    <x:xf numFmtId="0" fontId="16" fillId="21" borderId="0" xfId="0" applyNumberFormat="1" applyFont="1" applyFill="1" applyBorder="1"/>
    <x:xf numFmtId="0" fontId="16" fillId="21" borderId="44" xfId="0" applyNumberFormat="1" applyFont="1" applyFill="1" applyBorder="1"/>
    <x:xf numFmtId="0" fontId="16" fillId="21" borderId="45" xfId="0" applyNumberFormat="1" applyFont="1" applyFill="1" applyBorder="1"/>
    <x:xf numFmtId="0" fontId="16" fillId="21" borderId="46" xfId="0" applyNumberFormat="1" applyFont="1" applyFill="1" applyBorder="1"/>
    <x:xf numFmtId="0" fontId="16" fillId="21" borderId="47" xfId="0" applyNumberFormat="1" applyFont="1" applyFill="1" applyBorder="1"/>
    <x:xf numFmtId="0" fontId="16" fillId="21" borderId="44" xfId="0" applyNumberFormat="1" applyFont="1" applyFill="1" applyBorder="1" applyAlignment="1">
      <x:alignment horizontal="center"/>
    </x:xf>
    <x:xf numFmtId="0" fontId="16" fillId="21" borderId="45" xfId="0" applyNumberFormat="1" applyFont="1" applyFill="1" applyBorder="1" applyAlignment="1">
      <x:alignment horizontal="center"/>
    </x:xf>
    <x:xf numFmtId="0" fontId="16" fillId="21" borderId="46" xfId="0" applyNumberFormat="1" applyFont="1" applyFill="1" applyBorder="1" applyAlignment="1">
      <x:alignment horizontal="center"/>
    </x:xf>
    <x:xf numFmtId="0" fontId="16" fillId="21" borderId="47" xfId="0" applyNumberFormat="1" applyFont="1" applyFill="1" applyBorder="1" applyAlignment="1">
      <x:alignment horizontal="center"/>
    </x:xf>
    <x:xf numFmtId="0" fontId="16" fillId="21" borderId="44" xfId="0" applyNumberFormat="1" applyFont="1" applyFill="1" applyBorder="1" applyAlignment="1">
      <x:alignment horizontal="center" vertical="center"/>
    </x:xf>
    <x:xf numFmtId="0" fontId="16" fillId="21" borderId="45" xfId="0" applyNumberFormat="1" applyFont="1" applyFill="1" applyBorder="1" applyAlignment="1">
      <x:alignment horizontal="center" vertical="center"/>
    </x:xf>
    <x:xf numFmtId="0" fontId="16" fillId="21" borderId="46" xfId="0" applyNumberFormat="1" applyFont="1" applyFill="1" applyBorder="1" applyAlignment="1">
      <x:alignment horizontal="center" vertical="center"/>
    </x:xf>
    <x:xf numFmtId="0" fontId="16" fillId="21" borderId="47" xfId="0" applyNumberFormat="1" applyFont="1" applyFill="1" applyBorder="1" applyAlignment="1">
      <x:alignment horizontal="center" vertical="center"/>
    </x:xf>
    <x:xf numFmtId="0" fontId="17" fillId="21" borderId="0" xfId="0" applyNumberFormat="1" applyFont="1" applyFill="1" applyBorder="1"/>
    <x:xf numFmtId="0" fontId="17" fillId="21" borderId="32" xfId="0" applyNumberFormat="1" applyFont="1" applyFill="1" applyBorder="1"/>
    <x:xf numFmtId="0" fontId="17" fillId="21" borderId="33" xfId="0" applyNumberFormat="1" applyFont="1" applyFill="1" applyBorder="1"/>
    <x:xf numFmtId="0" fontId="17" fillId="21" borderId="34" xfId="0" applyNumberFormat="1" applyFont="1" applyFill="1" applyBorder="1"/>
    <x:xf numFmtId="0" fontId="17" fillId="21" borderId="35" xfId="0" applyNumberFormat="1" applyFont="1" applyFill="1" applyBorder="1"/>
    <x:xf numFmtId="0" fontId="17" fillId="21" borderId="32" xfId="0" applyNumberFormat="1" applyFont="1" applyFill="1" applyBorder="1" applyAlignment="1">
      <x:alignment horizontal="center"/>
    </x:xf>
    <x:xf numFmtId="0" fontId="17" fillId="21" borderId="33" xfId="0" applyNumberFormat="1" applyFont="1" applyFill="1" applyBorder="1" applyAlignment="1">
      <x:alignment horizontal="center"/>
    </x:xf>
    <x:xf numFmtId="0" fontId="17" fillId="21" borderId="34" xfId="0" applyNumberFormat="1" applyFont="1" applyFill="1" applyBorder="1" applyAlignment="1">
      <x:alignment horizontal="center"/>
    </x:xf>
    <x:xf numFmtId="0" fontId="17" fillId="21" borderId="35" xfId="0" applyNumberFormat="1" applyFont="1" applyFill="1" applyBorder="1" applyAlignment="1">
      <x:alignment horizontal="center"/>
    </x:xf>
    <x:xf numFmtId="0" fontId="17" fillId="21" borderId="32" xfId="0" applyNumberFormat="1" applyFont="1" applyFill="1" applyBorder="1" applyAlignment="1">
      <x:alignment horizontal="center" vertical="center"/>
    </x:xf>
    <x:xf numFmtId="0" fontId="17" fillId="21" borderId="33" xfId="0" applyNumberFormat="1" applyFont="1" applyFill="1" applyBorder="1" applyAlignment="1">
      <x:alignment horizontal="center" vertical="center"/>
    </x:xf>
    <x:xf numFmtId="0" fontId="17" fillId="21" borderId="34" xfId="0" applyNumberFormat="1" applyFont="1" applyFill="1" applyBorder="1" applyAlignment="1">
      <x:alignment horizontal="center" vertical="center"/>
    </x:xf>
    <x:xf numFmtId="0" fontId="17" fillId="21" borderId="35" xfId="0" applyNumberFormat="1" applyFont="1" applyFill="1" applyBorder="1" applyAlignment="1">
      <x:alignment horizontal="center" vertical="center"/>
    </x:xf>
    <x:xf numFmtId="0" fontId="18" fillId="21" borderId="0" xfId="0" applyNumberFormat="1" applyFont="1" applyFill="1" applyBorder="1"/>
    <x:xf numFmtId="0" fontId="18" fillId="21" borderId="28" xfId="0" applyNumberFormat="1" applyFont="1" applyFill="1" applyBorder="1"/>
    <x:xf numFmtId="0" fontId="18" fillId="21" borderId="29" xfId="0" applyNumberFormat="1" applyFont="1" applyFill="1" applyBorder="1"/>
    <x:xf numFmtId="0" fontId="18" fillId="21" borderId="30" xfId="0" applyNumberFormat="1" applyFont="1" applyFill="1" applyBorder="1"/>
    <x:xf numFmtId="0" fontId="18" fillId="21" borderId="31" xfId="0" applyNumberFormat="1" applyFont="1" applyFill="1" applyBorder="1"/>
    <x:xf numFmtId="0" fontId="18" fillId="21" borderId="28" xfId="0" applyNumberFormat="1" applyFont="1" applyFill="1" applyBorder="1" applyAlignment="1">
      <x:alignment horizontal="center"/>
    </x:xf>
    <x:xf numFmtId="0" fontId="18" fillId="21" borderId="29" xfId="0" applyNumberFormat="1" applyFont="1" applyFill="1" applyBorder="1" applyAlignment="1">
      <x:alignment horizontal="center"/>
    </x:xf>
    <x:xf numFmtId="0" fontId="18" fillId="21" borderId="30" xfId="0" applyNumberFormat="1" applyFont="1" applyFill="1" applyBorder="1" applyAlignment="1">
      <x:alignment horizontal="center"/>
    </x:xf>
    <x:xf numFmtId="0" fontId="18" fillId="21" borderId="31" xfId="0" applyNumberFormat="1" applyFont="1" applyFill="1" applyBorder="1" applyAlignment="1">
      <x:alignment horizontal="center"/>
    </x:xf>
    <x:xf numFmtId="0" fontId="18" fillId="21" borderId="28" xfId="0" applyNumberFormat="1" applyFont="1" applyFill="1" applyBorder="1" applyAlignment="1">
      <x:alignment horizontal="center" vertical="center"/>
    </x:xf>
    <x:xf numFmtId="0" fontId="18" fillId="21" borderId="29" xfId="0" applyNumberFormat="1" applyFont="1" applyFill="1" applyBorder="1" applyAlignment="1">
      <x:alignment horizontal="center" vertical="center"/>
    </x:xf>
    <x:xf numFmtId="0" fontId="18" fillId="21" borderId="30" xfId="0" applyNumberFormat="1" applyFont="1" applyFill="1" applyBorder="1" applyAlignment="1">
      <x:alignment horizontal="center" vertical="center"/>
    </x:xf>
    <x:xf numFmtId="0" fontId="18" fillId="21" borderId="31" xfId="0" applyNumberFormat="1" applyFont="1" applyFill="1" applyBorder="1" applyAlignment="1">
      <x:alignment horizontal="center" vertical="center"/>
    </x:xf>
    <x:xf numFmtId="0" fontId="2" fillId="32" borderId="0" xfId="0" applyNumberFormat="1" applyFont="1" applyFill="1" applyBorder="1"/>
    <x:xf numFmtId="0" fontId="0" fillId="34" borderId="0" xfId="0" applyNumberFormat="1" applyFont="1" applyFill="1" applyBorder="1"/>
    <x:xf numFmtId="0" fontId="19" fillId="34" borderId="0" xfId="0" applyNumberFormat="1" applyFont="1" applyFill="1" applyBorder="1"/>
    <x:xf numFmtId="0" fontId="0" fillId="35" borderId="0" xfId="0" applyNumberFormat="1" applyFont="1" applyFill="1" applyBorder="1"/>
    <x:xf numFmtId="0" fontId="7" fillId="21" borderId="60" xfId="0" applyNumberFormat="1" applyFont="1" applyFill="1" applyBorder="1"/>
    <x:xf numFmtId="0" fontId="7" fillId="21" borderId="61" xfId="0" applyNumberFormat="1" applyFont="1" applyFill="1" applyBorder="1"/>
    <x:xf numFmtId="0" fontId="7" fillId="21" xfId="0" applyNumberFormat="1" applyFont="1" applyFill="1" applyBorder="0"/>
    <x:xf numFmtId="0" fontId="7" fillId="21" borderId="62" xfId="0" applyNumberFormat="1" applyFont="1" applyFill="1" applyBorder="1"/>
    <x:xf numFmtId="0" fontId="7" fillId="21" borderId="63" xfId="0" applyNumberFormat="1" applyFont="1" applyFill="1" applyBorder="1"/>
    <x:xf numFmtId="204" fontId="7" fillId="21" borderId="24" xfId="0" applyNumberFormat="1" applyFont="1" applyFill="1" applyBorder="1"/>
    <x:xf numFmtId="204" fontId="7" fillId="21" borderId="60" xfId="0" applyNumberFormat="1" applyFont="1" applyFill="1" applyBorder="1"/>
    <x:xf numFmtId="204" fontId="7" fillId="21" borderId="25" xfId="0" applyNumberFormat="1" applyFont="1" applyFill="1" applyBorder="1"/>
    <x:xf numFmtId="204" fontId="7" fillId="21" borderId="61" xfId="0" applyNumberFormat="1" applyFont="1" applyFill="1" applyBorder="1"/>
    <x:xf numFmtId="204" fontId="7" fillId="21" xfId="0" applyNumberFormat="1" applyFont="1" applyFill="1" applyBorder="0"/>
    <x:xf numFmtId="204" fontId="7" fillId="21" borderId="62" xfId="0" applyNumberFormat="1" applyFont="1" applyFill="1" applyBorder="1"/>
    <x:xf numFmtId="204" fontId="7" fillId="21" borderId="26" xfId="0" applyNumberFormat="1" applyFont="1" applyFill="1" applyBorder="1"/>
    <x:xf numFmtId="204" fontId="7" fillId="21" borderId="63" xfId="0" applyNumberFormat="1" applyFont="1" applyFill="1" applyBorder="1"/>
    <x:xf numFmtId="204" fontId="7" fillId="21" borderId="27" xfId="0" applyNumberFormat="1" applyFont="1" applyFill="1" applyBorder="1"/>
    <x:xf numFmtId="204" fontId="7" fillId="21" borderId="24" xfId="0" applyNumberFormat="1" applyFont="1" applyFill="1" applyBorder="1" applyAlignment="1">
      <x:alignment horizontal="center"/>
    </x:xf>
    <x:xf numFmtId="204" fontId="7" fillId="21" borderId="60" xfId="0" applyNumberFormat="1" applyFont="1" applyFill="1" applyBorder="1" applyAlignment="1">
      <x:alignment horizontal="center"/>
    </x:xf>
    <x:xf numFmtId="204" fontId="7" fillId="21" borderId="25" xfId="0" applyNumberFormat="1" applyFont="1" applyFill="1" applyBorder="1" applyAlignment="1">
      <x:alignment horizontal="center"/>
    </x:xf>
    <x:xf numFmtId="204" fontId="7" fillId="21" borderId="61" xfId="0" applyNumberFormat="1" applyFont="1" applyFill="1" applyBorder="1" applyAlignment="1">
      <x:alignment horizontal="center"/>
    </x:xf>
    <x:xf numFmtId="204" fontId="7" fillId="21" xfId="0" applyNumberFormat="1" applyFont="1" applyFill="1" applyBorder="0" applyAlignment="1">
      <x:alignment horizontal="center"/>
    </x:xf>
    <x:xf numFmtId="204" fontId="7" fillId="21" borderId="62" xfId="0" applyNumberFormat="1" applyFont="1" applyFill="1" applyBorder="1" applyAlignment="1">
      <x:alignment horizontal="center"/>
    </x:xf>
    <x:xf numFmtId="204" fontId="7" fillId="21" borderId="26" xfId="0" applyNumberFormat="1" applyFont="1" applyFill="1" applyBorder="1" applyAlignment="1">
      <x:alignment horizontal="center"/>
    </x:xf>
    <x:xf numFmtId="204" fontId="7" fillId="21" borderId="63" xfId="0" applyNumberFormat="1" applyFont="1" applyFill="1" applyBorder="1" applyAlignment="1">
      <x:alignment horizontal="center"/>
    </x:xf>
    <x:xf numFmtId="204" fontId="7" fillId="21" borderId="27" xfId="0" applyNumberFormat="1" applyFont="1" applyFill="1" applyBorder="1" applyAlignment="1">
      <x:alignment horizontal="center"/>
    </x:xf>
    <x:xf numFmtId="204" fontId="7" fillId="21" borderId="24" xfId="0" applyNumberFormat="1" applyFont="1" applyFill="1" applyBorder="1" applyAlignment="1">
      <x:alignment horizontal="center" vertical="center"/>
    </x:xf>
    <x:xf numFmtId="204" fontId="7" fillId="21" borderId="60" xfId="0" applyNumberFormat="1" applyFont="1" applyFill="1" applyBorder="1" applyAlignment="1">
      <x:alignment horizontal="center" vertical="center"/>
    </x:xf>
    <x:xf numFmtId="204" fontId="7" fillId="21" borderId="25" xfId="0" applyNumberFormat="1" applyFont="1" applyFill="1" applyBorder="1" applyAlignment="1">
      <x:alignment horizontal="center" vertical="center"/>
    </x:xf>
    <x:xf numFmtId="204" fontId="7" fillId="21" borderId="61" xfId="0" applyNumberFormat="1" applyFont="1" applyFill="1" applyBorder="1" applyAlignment="1">
      <x:alignment horizontal="center" vertical="center"/>
    </x:xf>
    <x:xf numFmtId="204" fontId="7" fillId="21" xfId="0" applyNumberFormat="1" applyFont="1" applyFill="1" applyBorder="0" applyAlignment="1">
      <x:alignment horizontal="center" vertical="center"/>
    </x:xf>
    <x:xf numFmtId="204" fontId="7" fillId="21" borderId="62" xfId="0" applyNumberFormat="1" applyFont="1" applyFill="1" applyBorder="1" applyAlignment="1">
      <x:alignment horizontal="center" vertical="center"/>
    </x:xf>
    <x:xf numFmtId="204" fontId="7" fillId="21" borderId="26" xfId="0" applyNumberFormat="1" applyFont="1" applyFill="1" applyBorder="1" applyAlignment="1">
      <x:alignment horizontal="center" vertical="center"/>
    </x:xf>
    <x:xf numFmtId="204" fontId="7" fillId="21" borderId="63" xfId="0" applyNumberFormat="1" applyFont="1" applyFill="1" applyBorder="1" applyAlignment="1">
      <x:alignment horizontal="center" vertical="center"/>
    </x:xf>
    <x:xf numFmtId="204" fontId="7" fillId="21" borderId="27" xfId="0" applyNumberFormat="1" applyFont="1" applyFill="1" applyBorder="1" applyAlignment="1">
      <x:alignment horizontal="center" vertical="center"/>
    </x:xf>
    <x:xf numFmtId="0" fontId="12" fillId="21" borderId="64" xfId="0" applyNumberFormat="1" applyFont="1" applyFill="1" applyBorder="1"/>
    <x:xf numFmtId="0" fontId="12" fillId="21" borderId="65" xfId="0" applyNumberFormat="1" applyFont="1" applyFill="1" applyBorder="1"/>
    <x:xf numFmtId="0" fontId="12" fillId="21" xfId="0" applyNumberFormat="1" applyFont="1" applyFill="1" applyBorder="0"/>
    <x:xf numFmtId="0" fontId="12" fillId="21" borderId="66" xfId="0" applyNumberFormat="1" applyFont="1" applyFill="1" applyBorder="1"/>
    <x:xf numFmtId="0" fontId="12" fillId="21" borderId="67" xfId="0" applyNumberFormat="1" applyFont="1" applyFill="1" applyBorder="1"/>
    <x:xf numFmtId="201" fontId="12" fillId="21" borderId="64" xfId="0" applyNumberFormat="1" applyFont="1" applyFill="1" applyBorder="1"/>
    <x:xf numFmtId="201" fontId="12" fillId="21" borderId="65" xfId="0" applyNumberFormat="1" applyFont="1" applyFill="1" applyBorder="1"/>
    <x:xf numFmtId="201" fontId="12" fillId="21" xfId="0" applyNumberFormat="1" applyFont="1" applyFill="1" applyBorder="0"/>
    <x:xf numFmtId="201" fontId="12" fillId="21" borderId="66" xfId="0" applyNumberFormat="1" applyFont="1" applyFill="1" applyBorder="1"/>
    <x:xf numFmtId="201" fontId="12" fillId="21" borderId="67" xfId="0" applyNumberFormat="1" applyFont="1" applyFill="1" applyBorder="1"/>
    <x:xf numFmtId="201" fontId="12" fillId="21" borderId="64" xfId="0" applyNumberFormat="1" applyFont="1" applyFill="1" applyBorder="1" applyAlignment="1">
      <x:alignment horizontal="center"/>
    </x:xf>
    <x:xf numFmtId="201" fontId="12" fillId="21" borderId="65" xfId="0" applyNumberFormat="1" applyFont="1" applyFill="1" applyBorder="1" applyAlignment="1">
      <x:alignment horizontal="center"/>
    </x:xf>
    <x:xf numFmtId="201" fontId="12" fillId="21" xfId="0" applyNumberFormat="1" applyFont="1" applyFill="1" applyBorder="0" applyAlignment="1">
      <x:alignment horizontal="center"/>
    </x:xf>
    <x:xf numFmtId="201" fontId="12" fillId="21" borderId="66" xfId="0" applyNumberFormat="1" applyFont="1" applyFill="1" applyBorder="1" applyAlignment="1">
      <x:alignment horizontal="center"/>
    </x:xf>
    <x:xf numFmtId="201" fontId="12" fillId="21" borderId="67" xfId="0" applyNumberFormat="1" applyFont="1" applyFill="1" applyBorder="1" applyAlignment="1">
      <x:alignment horizontal="center"/>
    </x:xf>
    <x:xf numFmtId="201" fontId="12" fillId="21" borderId="64" xfId="0" applyNumberFormat="1" applyFont="1" applyFill="1" applyBorder="1" applyAlignment="1">
      <x:alignment horizontal="center" vertical="center"/>
    </x:xf>
    <x:xf numFmtId="201" fontId="12" fillId="21" borderId="65" xfId="0" applyNumberFormat="1" applyFont="1" applyFill="1" applyBorder="1" applyAlignment="1">
      <x:alignment horizontal="center" vertical="center"/>
    </x:xf>
    <x:xf numFmtId="201" fontId="12" fillId="21" xfId="0" applyNumberFormat="1" applyFont="1" applyFill="1" applyBorder="0" applyAlignment="1">
      <x:alignment horizontal="center" vertical="center"/>
    </x:xf>
    <x:xf numFmtId="201" fontId="12" fillId="21" borderId="66" xfId="0" applyNumberFormat="1" applyFont="1" applyFill="1" applyBorder="1" applyAlignment="1">
      <x:alignment horizontal="center" vertical="center"/>
    </x:xf>
    <x:xf numFmtId="201" fontId="12" fillId="21" borderId="67" xfId="0" applyNumberFormat="1" applyFont="1" applyFill="1" applyBorder="1" applyAlignment="1">
      <x:alignment horizontal="center" vertical="center"/>
    </x:xf>
    <x:xf numFmtId="0" fontId="10" fillId="21" borderId="68" xfId="0" applyNumberFormat="1" applyFont="1" applyFill="1" applyBorder="1"/>
    <x:xf numFmtId="0" fontId="10" fillId="21" borderId="69" xfId="0" applyNumberFormat="1" applyFont="1" applyFill="1" applyBorder="1"/>
    <x:xf numFmtId="0" fontId="10" fillId="21" xfId="0" applyNumberFormat="1" applyFont="1" applyFill="1" applyBorder="0"/>
    <x:xf numFmtId="0" fontId="10" fillId="21" borderId="70" xfId="0" applyNumberFormat="1" applyFont="1" applyFill="1" applyBorder="1"/>
    <x:xf numFmtId="0" fontId="10" fillId="21" borderId="71" xfId="0" applyNumberFormat="1" applyFont="1" applyFill="1" applyBorder="1"/>
    <x:xf numFmtId="204" fontId="10" fillId="21" borderId="68" xfId="0" applyNumberFormat="1" applyFont="1" applyFill="1" applyBorder="1"/>
    <x:xf numFmtId="204" fontId="10" fillId="21" borderId="69" xfId="0" applyNumberFormat="1" applyFont="1" applyFill="1" applyBorder="1"/>
    <x:xf numFmtId="204" fontId="10" fillId="21" xfId="0" applyNumberFormat="1" applyFont="1" applyFill="1" applyBorder="0"/>
    <x:xf numFmtId="204" fontId="10" fillId="21" borderId="70" xfId="0" applyNumberFormat="1" applyFont="1" applyFill="1" applyBorder="1"/>
    <x:xf numFmtId="204" fontId="10" fillId="21" borderId="71" xfId="0" applyNumberFormat="1" applyFont="1" applyFill="1" applyBorder="1"/>
    <x:xf numFmtId="204" fontId="10" fillId="21" borderId="68" xfId="0" applyNumberFormat="1" applyFont="1" applyFill="1" applyBorder="1" applyAlignment="1">
      <x:alignment horizontal="center"/>
    </x:xf>
    <x:xf numFmtId="204" fontId="10" fillId="21" borderId="69" xfId="0" applyNumberFormat="1" applyFont="1" applyFill="1" applyBorder="1" applyAlignment="1">
      <x:alignment horizontal="center"/>
    </x:xf>
    <x:xf numFmtId="204" fontId="10" fillId="21" xfId="0" applyNumberFormat="1" applyFont="1" applyFill="1" applyBorder="0" applyAlignment="1">
      <x:alignment horizontal="center"/>
    </x:xf>
    <x:xf numFmtId="204" fontId="10" fillId="21" borderId="70" xfId="0" applyNumberFormat="1" applyFont="1" applyFill="1" applyBorder="1" applyAlignment="1">
      <x:alignment horizontal="center"/>
    </x:xf>
    <x:xf numFmtId="204" fontId="10" fillId="21" borderId="71" xfId="0" applyNumberFormat="1" applyFont="1" applyFill="1" applyBorder="1" applyAlignment="1">
      <x:alignment horizontal="center"/>
    </x:xf>
    <x:xf numFmtId="204" fontId="10" fillId="21" borderId="68" xfId="0" applyNumberFormat="1" applyFont="1" applyFill="1" applyBorder="1" applyAlignment="1">
      <x:alignment horizontal="center" vertical="center"/>
    </x:xf>
    <x:xf numFmtId="204" fontId="10" fillId="21" borderId="69" xfId="0" applyNumberFormat="1" applyFont="1" applyFill="1" applyBorder="1" applyAlignment="1">
      <x:alignment horizontal="center" vertical="center"/>
    </x:xf>
    <x:xf numFmtId="204" fontId="10" fillId="21" xfId="0" applyNumberFormat="1" applyFont="1" applyFill="1" applyBorder="0" applyAlignment="1">
      <x:alignment horizontal="center" vertical="center"/>
    </x:xf>
    <x:xf numFmtId="204" fontId="10" fillId="21" borderId="70" xfId="0" applyNumberFormat="1" applyFont="1" applyFill="1" applyBorder="1" applyAlignment="1">
      <x:alignment horizontal="center" vertical="center"/>
    </x:xf>
    <x:xf numFmtId="204" fontId="10" fillId="21" borderId="71" xfId="0" applyNumberFormat="1" applyFont="1" applyFill="1" applyBorder="1" applyAlignment="1">
      <x:alignment horizontal="center" vertical="center"/>
    </x:xf>
    <x:xf numFmtId="0" fontId="8" fillId="21" borderId="72" xfId="0" applyNumberFormat="1" applyFont="1" applyFill="1" applyBorder="1"/>
    <x:xf numFmtId="0" fontId="8" fillId="21" borderId="73" xfId="0" applyNumberFormat="1" applyFont="1" applyFill="1" applyBorder="1"/>
    <x:xf numFmtId="0" fontId="8" fillId="21" xfId="0" applyNumberFormat="1" applyFont="1" applyFill="1" applyBorder="0"/>
    <x:xf numFmtId="0" fontId="8" fillId="21" borderId="74" xfId="0" applyNumberFormat="1" applyFont="1" applyFill="1" applyBorder="1"/>
    <x:xf numFmtId="0" fontId="8" fillId="21" borderId="75" xfId="0" applyNumberFormat="1" applyFont="1" applyFill="1" applyBorder="1"/>
    <x:xf numFmtId="203" fontId="8" fillId="21" borderId="28" xfId="0" applyNumberFormat="1" applyFont="1" applyFill="1" applyBorder="1"/>
    <x:xf numFmtId="203" fontId="8" fillId="21" borderId="72" xfId="0" applyNumberFormat="1" applyFont="1" applyFill="1" applyBorder="1"/>
    <x:xf numFmtId="203" fontId="8" fillId="21" borderId="29" xfId="0" applyNumberFormat="1" applyFont="1" applyFill="1" applyBorder="1"/>
    <x:xf numFmtId="203" fontId="8" fillId="21" borderId="73" xfId="0" applyNumberFormat="1" applyFont="1" applyFill="1" applyBorder="1"/>
    <x:xf numFmtId="203" fontId="8" fillId="21" xfId="0" applyNumberFormat="1" applyFont="1" applyFill="1" applyBorder="0"/>
    <x:xf numFmtId="203" fontId="8" fillId="21" borderId="74" xfId="0" applyNumberFormat="1" applyFont="1" applyFill="1" applyBorder="1"/>
    <x:xf numFmtId="203" fontId="8" fillId="21" borderId="30" xfId="0" applyNumberFormat="1" applyFont="1" applyFill="1" applyBorder="1"/>
    <x:xf numFmtId="203" fontId="8" fillId="21" borderId="75" xfId="0" applyNumberFormat="1" applyFont="1" applyFill="1" applyBorder="1"/>
    <x:xf numFmtId="203" fontId="8" fillId="21" borderId="31" xfId="0" applyNumberFormat="1" applyFont="1" applyFill="1" applyBorder="1"/>
    <x:xf numFmtId="203" fontId="8" fillId="21" borderId="28" xfId="0" applyNumberFormat="1" applyFont="1" applyFill="1" applyBorder="1" applyAlignment="1">
      <x:alignment horizontal="center"/>
    </x:xf>
    <x:xf numFmtId="203" fontId="8" fillId="21" borderId="72" xfId="0" applyNumberFormat="1" applyFont="1" applyFill="1" applyBorder="1" applyAlignment="1">
      <x:alignment horizontal="center"/>
    </x:xf>
    <x:xf numFmtId="203" fontId="8" fillId="21" borderId="29" xfId="0" applyNumberFormat="1" applyFont="1" applyFill="1" applyBorder="1" applyAlignment="1">
      <x:alignment horizontal="center"/>
    </x:xf>
    <x:xf numFmtId="203" fontId="8" fillId="21" borderId="73" xfId="0" applyNumberFormat="1" applyFont="1" applyFill="1" applyBorder="1" applyAlignment="1">
      <x:alignment horizontal="center"/>
    </x:xf>
    <x:xf numFmtId="203" fontId="8" fillId="21" xfId="0" applyNumberFormat="1" applyFont="1" applyFill="1" applyBorder="0" applyAlignment="1">
      <x:alignment horizontal="center"/>
    </x:xf>
    <x:xf numFmtId="203" fontId="8" fillId="21" borderId="74" xfId="0" applyNumberFormat="1" applyFont="1" applyFill="1" applyBorder="1" applyAlignment="1">
      <x:alignment horizontal="center"/>
    </x:xf>
    <x:xf numFmtId="203" fontId="8" fillId="21" borderId="30" xfId="0" applyNumberFormat="1" applyFont="1" applyFill="1" applyBorder="1" applyAlignment="1">
      <x:alignment horizontal="center"/>
    </x:xf>
    <x:xf numFmtId="203" fontId="8" fillId="21" borderId="75" xfId="0" applyNumberFormat="1" applyFont="1" applyFill="1" applyBorder="1" applyAlignment="1">
      <x:alignment horizontal="center"/>
    </x:xf>
    <x:xf numFmtId="203" fontId="8" fillId="21" borderId="31" xfId="0" applyNumberFormat="1" applyFont="1" applyFill="1" applyBorder="1" applyAlignment="1">
      <x:alignment horizontal="center"/>
    </x:xf>
    <x:xf numFmtId="203" fontId="8" fillId="21" borderId="28" xfId="0" applyNumberFormat="1" applyFont="1" applyFill="1" applyBorder="1" applyAlignment="1">
      <x:alignment horizontal="center" vertical="center"/>
    </x:xf>
    <x:xf numFmtId="203" fontId="8" fillId="21" borderId="72" xfId="0" applyNumberFormat="1" applyFont="1" applyFill="1" applyBorder="1" applyAlignment="1">
      <x:alignment horizontal="center" vertical="center"/>
    </x:xf>
    <x:xf numFmtId="203" fontId="8" fillId="21" borderId="29" xfId="0" applyNumberFormat="1" applyFont="1" applyFill="1" applyBorder="1" applyAlignment="1">
      <x:alignment horizontal="center" vertical="center"/>
    </x:xf>
    <x:xf numFmtId="203" fontId="8" fillId="21" borderId="73" xfId="0" applyNumberFormat="1" applyFont="1" applyFill="1" applyBorder="1" applyAlignment="1">
      <x:alignment horizontal="center" vertical="center"/>
    </x:xf>
    <x:xf numFmtId="203" fontId="8" fillId="21" xfId="0" applyNumberFormat="1" applyFont="1" applyFill="1" applyBorder="0" applyAlignment="1">
      <x:alignment horizontal="center" vertical="center"/>
    </x:xf>
    <x:xf numFmtId="203" fontId="8" fillId="21" borderId="74" xfId="0" applyNumberFormat="1" applyFont="1" applyFill="1" applyBorder="1" applyAlignment="1">
      <x:alignment horizontal="center" vertical="center"/>
    </x:xf>
    <x:xf numFmtId="203" fontId="8" fillId="21" borderId="30" xfId="0" applyNumberFormat="1" applyFont="1" applyFill="1" applyBorder="1" applyAlignment="1">
      <x:alignment horizontal="center" vertical="center"/>
    </x:xf>
    <x:xf numFmtId="203" fontId="8" fillId="21" borderId="75" xfId="0" applyNumberFormat="1" applyFont="1" applyFill="1" applyBorder="1" applyAlignment="1">
      <x:alignment horizontal="center" vertical="center"/>
    </x:xf>
    <x:xf numFmtId="203" fontId="8" fillId="21" borderId="31" xfId="0" applyNumberFormat="1" applyFont="1" applyFill="1" applyBorder="1" applyAlignment="1">
      <x:alignment horizontal="center" vertical="center"/>
    </x:xf>
    <x:xf numFmtId="0" fontId="0" fillId="36" borderId="0" xfId="0" applyNumberFormat="1" applyFont="1" applyFill="1" applyBorder="1"/>
    <x:xf numFmtId="0" fontId="2" fillId="36" borderId="0" xfId="0" applyNumberFormat="1" applyFont="1" applyFill="1" applyBorder="1"/>
  </x:cellXfs>
  <x:cellStyles count="1">
    <x:cellStyle name="Normal" xfId="0"/>
  </x:cellStyles>
  <x:dxfs count="6">
    <x:dxf>
      <x:font>
        <x:b/>
        <x:color rgb="FF842029"/>
      </x:font>
      <x:fill>
        <x:patternFill>
          <x:bgColor rgb="FFF8D7DA"/>
        </x:patternFill>
      </x:fill>
    </x:dxf>
    <x:dxf>
      <x:font>
        <x:b/>
        <x:color rgb="FF196F3D"/>
      </x:font>
      <x:fill>
        <x:patternFill>
          <x:bgColor rgb="FFD5F5E3"/>
        </x:patternFill>
      </x:fill>
    </x:dxf>
    <x:dxf>
      <x:font>
        <x:b/>
        <x:color rgb="FF7D6608"/>
      </x:font>
      <x:fill>
        <x:patternFill>
          <x:bgColor rgb="FFFCF3CF"/>
        </x:patternFill>
      </x:fill>
    </x:dxf>
    <x:dxf>
      <x:font>
        <x:b/>
        <x:color rgb="FF922B21"/>
      </x:font>
      <x:fill>
        <x:patternFill>
          <x:bgColor rgb="FFFADBD8"/>
        </x:patternFill>
      </x:fill>
    </x:dxf>
    <x:dxf>
      <x:font>
        <x:b/>
        <x:color rgb="FF154360"/>
      </x:font>
      <x:fill>
        <x:patternFill>
          <x:bgColor rgb="FFD6EAF8"/>
        </x:patternFill>
      </x:fill>
    </x:dxf>
    <x:dxf>
      <x:font>
        <x:b/>
        <x:color rgb="FF196F3D"/>
      </x:font>
      <x:fill>
        <x:patternFill>
          <x:bgColor rgb="FFD5F5E3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78edf1c3224990" /><Relationship Type="http://schemas.openxmlformats.org/officeDocument/2006/relationships/theme" Target="/xl/theme/theme1.xml" Id="R1e29a39af9294ac5" /><Relationship Type="http://schemas.openxmlformats.org/officeDocument/2006/relationships/sharedStrings" Target="/xl/sharedStrings.xml" Id="R3a035b5117934f42" /><Relationship Type="http://schemas.openxmlformats.org/officeDocument/2006/relationships/worksheet" Target="/xl/worksheets/sheet1.xml" Id="R009c2187a7164177" /><Relationship Type="http://schemas.openxmlformats.org/officeDocument/2006/relationships/worksheet" Target="/xl/worksheets/sheet2.xml" Id="R1939a7f59025454f" /><Relationship Type="http://schemas.openxmlformats.org/officeDocument/2006/relationships/worksheet" Target="/xl/worksheets/sheet3.xml" Id="Rc40b0690cd8a4604" /><Relationship Type="http://schemas.openxmlformats.org/officeDocument/2006/relationships/worksheet" Target="/xl/worksheets/sheet4.xml" Id="R9130673e98d142ee" /><Relationship Type="http://schemas.openxmlformats.org/officeDocument/2006/relationships/worksheet" Target="/xl/worksheets/sheet5.xml" Id="Re921e97900e44bdd" /><Relationship Type="http://schemas.openxmlformats.org/officeDocument/2006/relationships/worksheet" Target="/xl/worksheets/sheet6.xml" Id="Rb16fb4a4724b4ae4" /><Relationship Type="http://schemas.openxmlformats.org/officeDocument/2006/relationships/worksheet" Target="/xl/worksheets/sheet7.xml" Id="Ra707bc87070f482a" /><Relationship Type="http://schemas.openxmlformats.org/officeDocument/2006/relationships/worksheet" Target="/xl/worksheets/sheet8.xml" Id="Rb9a35c7071874f6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52317280ceb42fb" /><Relationship Type="http://schemas.openxmlformats.org/officeDocument/2006/relationships/chart" Target="/xl/drawings/charts/chart2.xml" Id="Rc4e5c9f677374184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3.xml" Id="R95bdadf16ac940e5" /><Relationship Type="http://schemas.openxmlformats.org/officeDocument/2006/relationships/chart" Target="/xl/drawings/charts/chart4.xml" Id="R0c195939b39645f2" /><Relationship Type="http://schemas.openxmlformats.org/officeDocument/2006/relationships/chart" Target="/xl/drawings/charts/chart5.xml" Id="R60523fd6f6a0401f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chart" Target="/xl/drawings/charts/chart6.xml" Id="R4129946eccc44f4b" /><Relationship Type="http://schemas.openxmlformats.org/officeDocument/2006/relationships/chart" Target="/xl/drawings/charts/chart7.xml" Id="R9e4676cf0521424b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chart" Target="/xl/drawings/charts/chart8.xml" Id="R164a73c172804e97" /><Relationship Type="http://schemas.openxmlformats.org/officeDocument/2006/relationships/chart" Target="/xl/drawings/charts/chart9.xml" Id="Rece5c15895604ad8" /><Relationship Type="http://schemas.openxmlformats.org/officeDocument/2006/relationships/chart" Target="/xl/drawings/charts/chart10.xml" Id="R0a6e9dbd1bab403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chart" Target="/xl/drawings/charts/chart11.xml" Id="R2dafe8ed7ef746c2" /><Relationship Type="http://schemas.openxmlformats.org/officeDocument/2006/relationships/chart" Target="/xl/drawings/charts/chart12.xml" Id="Rc21bfbe35e4e4c6c" /><Relationship Type="http://schemas.openxmlformats.org/officeDocument/2006/relationships/chart" Target="/xl/drawings/charts/chart13.xml" Id="R83162343bbf34137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chart" Target="/xl/drawings/charts/chart14.xml" Id="R0dd6183e9fae4c10" /><Relationship Type="http://schemas.openxmlformats.org/officeDocument/2006/relationships/chart" Target="/xl/drawings/charts/chart15.xml" Id="Rfa6e00106da3488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chart" Target="/xl/drawings/charts/chart16.xml" Id="Ra68b594edca94419" /><Relationship Type="http://schemas.openxmlformats.org/officeDocument/2006/relationships/chart" Target="/xl/drawings/charts/chart17.xml" Id="R5934707276084090" /><Relationship Type="http://schemas.openxmlformats.org/officeDocument/2006/relationships/chart" Target="/xl/drawings/charts/chart18.xml" Id="Rbe770c9ba66f4c2b" /><Relationship Type="http://schemas.openxmlformats.org/officeDocument/2006/relationships/chart" Target="/xl/drawings/charts/chart19.xml" Id="Reaee8bfe2ad545f9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CA par commercial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 HT</c:v>
          </c:tx>
          <c:cat>
            <c:strRef>
              <c:f>'Ventes journalières'!$P$10:$P$14</c:f>
              <c:strCache>
                <c:ptCount val="0"/>
              </c:strCache>
            </c:strRef>
          </c:cat>
          <c:val>
            <c:numRef>
              <c:f>'Ventes journalières'!$Q$10:$Q$14</c:f>
              <c:numCache>
                <c:formatCode>#,##0 "€"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10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Progression cumulée annuelle</a:t>
            </a:r>
          </a:p>
        </c:rich>
      </c:tx>
      <c:overlay val="0"/>
    </c:title>
    <c:autoTitleDeleted val="0"/>
    <c:plotArea>
      <c:layout/>
      <c:lineChart>
        <c:grouping val="standard"/>
        <c:ser>
          <c:idx val="0"/>
          <c:order val="0"/>
          <c:tx>
            <c:v>CA cumulé</c:v>
          </c:tx>
          <c:cat>
            <c:strRef>
              <c:f>'CA mensuel'!$J$10:$J$21</c:f>
              <c:strCache>
                <c:ptCount val="0"/>
              </c:strCache>
            </c:strRef>
          </c:cat>
          <c:val>
            <c:numRef>
              <c:f>'CA mensuel'!$K$10:$K$21</c:f>
              <c:numCache>
                <c:formatCode>#,##0 "€"</c:formatCode>
                <c:ptCount val="0"/>
              </c:numCache>
            </c:numRef>
          </c:val>
          <c:smooth val="0"/>
        </c:ser>
        <c:ser>
          <c:idx val="1"/>
          <c:order val="1"/>
          <c:tx>
            <c:v>Objectif cumulé</c:v>
          </c:tx>
          <c:cat>
            <c:strRef>
              <c:f>'CA mensuel'!$J$10:$J$21</c:f>
              <c:strCache>
                <c:ptCount val="0"/>
              </c:strCache>
            </c:strRef>
          </c:cat>
          <c:val>
            <c:numRef>
              <c:f>'CA mensuel'!$L$10:$L$21</c:f>
              <c:numCache>
                <c:formatCode>#,##0 "€"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1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Répartition du CA par produit</a:t>
            </a:r>
          </a:p>
        </c:rich>
      </c:tx>
      <c:overlay val="0"/>
    </c:title>
    <c:autoTitleDeleted val="0"/>
    <c:plotArea>
      <c:layout/>
      <c:pieChart>
        <c:ser>
          <c:idx val="0"/>
          <c:order val="0"/>
          <c:tx>
            <c:v>Series 1</c:v>
          </c:tx>
          <c:cat>
            <c:strLit>
              <c:ptCount val="1"/>
              <c:pt idx="0">
                <c:v>Item 1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ser>
          <c:idx val="1"/>
          <c:order val="1"/>
          <c:tx>
            <c:v>CA</c:v>
          </c:tx>
          <c:cat>
            <c:strRef>
              <c:f>'Produits'!$A$4:$A$9</c:f>
              <c:strCache>
                <c:ptCount val="1"/>
                <c:pt idx="0">
                  <c:v>Item 1</c:v>
                </c:pt>
              </c:strCache>
            </c:strRef>
          </c:cat>
          <c:val>
            <c:numRef>
              <c:f>'Produits'!$D$4:$D$9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1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CA par produit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Series 1</c:v>
          </c:tx>
          <c:cat>
            <c:strLit>
              <c:ptCount val="1"/>
              <c:pt idx="0">
                <c:v>Item 1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ser>
          <c:idx val="1"/>
          <c:order val="1"/>
          <c:tx>
            <c:v>CA</c:v>
          </c:tx>
          <c:cat>
            <c:strRef>
              <c:f>'Produits'!$A$4:$A$9</c:f>
              <c:strCache>
                <c:ptCount val="1"/>
                <c:pt idx="0">
                  <c:v>Item 1</c:v>
                </c:pt>
              </c:strCache>
            </c:strRef>
          </c:cat>
          <c:val>
            <c:numRef>
              <c:f>'Produits'!$D$4:$D$9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1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Taux de marge par produit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Series 1</c:v>
          </c:tx>
          <c:cat>
            <c:strLit>
              <c:ptCount val="1"/>
              <c:pt idx="0">
                <c:v>Item 1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ser>
          <c:idx val="1"/>
          <c:order val="1"/>
          <c:tx>
            <c:v>Taux de marge</c:v>
          </c:tx>
          <c:cat>
            <c:strRef>
              <c:f>'Produits'!$A$4:$A$9</c:f>
              <c:strCache>
                <c:ptCount val="1"/>
                <c:pt idx="0">
                  <c:v>Item 1</c:v>
                </c:pt>
              </c:strCache>
            </c:strRef>
          </c:cat>
          <c:val>
            <c:numRef>
              <c:f>'Produits'!$G$4:$G$9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1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Segmentation clients</a:t>
            </a:r>
          </a:p>
        </c:rich>
      </c:tx>
      <c:overlay val="0"/>
    </c:title>
    <c:autoTitleDeleted val="0"/>
    <c:plotArea>
      <c:layout/>
      <c:pieChart>
        <c:ser>
          <c:idx val="0"/>
          <c:order val="0"/>
          <c:tx>
            <c:v>Nombre</c:v>
          </c:tx>
          <c:cat>
            <c:strRef>
              <c:f>'Clients'!$J$10:$J$12</c:f>
              <c:strCache>
                <c:ptCount val="0"/>
              </c:strCache>
            </c:strRef>
          </c:cat>
          <c:val>
            <c:numRef>
              <c:f>'Clients'!$K$10:$K$12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15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CA cumulé par client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Series 1</c:v>
          </c:tx>
          <c:cat>
            <c:strLit>
              <c:ptCount val="1"/>
              <c:pt idx="0">
                <c:v>Item 1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ser>
          <c:idx val="1"/>
          <c:order val="1"/>
          <c:tx>
            <c:v>CA cumulé</c:v>
          </c:tx>
          <c:cat>
            <c:strRef>
              <c:f>'Clients'!$A$4:$A$13</c:f>
              <c:strCache>
                <c:ptCount val="1"/>
                <c:pt idx="0">
                  <c:v>Item 1</c:v>
                </c:pt>
              </c:strCache>
            </c:strRef>
          </c:cat>
          <c:val>
            <c:numRef>
              <c:f>'Clients'!$C$4:$C$13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16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Évolution du CA et des objectifs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Objectif CA</c:v>
          </c:tx>
          <c:cat>
            <c:strRef>
              <c:f>'CA mensuel'!$A$4:$A$15</c:f>
              <c:strCache>
                <c:ptCount val="0"/>
              </c:strCache>
            </c:strRef>
          </c:cat>
          <c:val>
            <c:numRef>
              <c:f>'CA mensuel'!$B$4:$B$15</c:f>
              <c:numCache>
                <c:formatCode>#,##0.00 "€"</c:formatCode>
                <c:ptCount val="0"/>
              </c:numCache>
            </c:numRef>
          </c:val>
          <c:smooth val="0"/>
        </c:ser>
        <c:ser>
          <c:idx val="1"/>
          <c:order val="1"/>
          <c:tx>
            <c:v>CA réalisé</c:v>
          </c:tx>
          <c:cat>
            <c:strRef>
              <c:f>'CA mensuel'!$A$4:$A$15</c:f>
              <c:strCache>
                <c:ptCount val="0"/>
              </c:strCache>
            </c:strRef>
          </c:cat>
          <c:val>
            <c:numRef>
              <c:f>'CA mensuel'!$C$4:$C$15</c:f>
              <c:numCache>
                <c:formatCode>#,##0.00 "€"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17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Marge par produit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Series 1</c:v>
          </c:tx>
          <c:cat>
            <c:strLit>
              <c:ptCount val="1"/>
              <c:pt idx="0">
                <c:v>Item 1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ser>
          <c:idx val="1"/>
          <c:order val="1"/>
          <c:tx>
            <c:v>Marge</c:v>
          </c:tx>
          <c:cat>
            <c:strRef>
              <c:f>'Produits'!$A$4:$A$9</c:f>
              <c:strCache>
                <c:ptCount val="1"/>
                <c:pt idx="0">
                  <c:v>Item 1</c:v>
                </c:pt>
              </c:strCache>
            </c:strRef>
          </c:cat>
          <c:val>
            <c:numRef>
              <c:f>'Produits'!$F$4:$F$9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18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CA par commercial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CA</c:v>
          </c:tx>
          <c:cat>
            <c:strRef>
              <c:f>'Tableau de bord'!$A$53:$A$57</c:f>
              <c:strCache>
                <c:ptCount val="0"/>
              </c:strCache>
            </c:strRef>
          </c:cat>
          <c:val>
            <c:numRef>
              <c:f>'Tableau de bord'!$B$53:$B$57</c:f>
              <c:numCache>
                <c:formatCode>#,##0 "€"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19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État du pipeline</a:t>
            </a:r>
          </a:p>
        </c:rich>
      </c:tx>
      <c:overlay val="0"/>
    </c:title>
    <c:autoTitleDeleted val="0"/>
    <c:plotArea>
      <c:layout/>
      <c:pieChart>
        <c:ser>
          <c:idx val="0"/>
          <c:order val="0"/>
          <c:tx>
            <c:v>Nb</c:v>
          </c:tx>
          <c:cat>
            <c:strRef>
              <c:f>'Tableau de bord'!$D$53:$D$56</c:f>
              <c:strCache>
                <c:ptCount val="0"/>
              </c:strCache>
            </c:strRef>
          </c:cat>
          <c:val>
            <c:numRef>
              <c:f>'Tableau de bord'!$E$53:$E$56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Répartition du CA par canal</a:t>
            </a:r>
          </a:p>
        </c:rich>
      </c:tx>
      <c:overlay val="0"/>
    </c:title>
    <c:autoTitleDeleted val="0"/>
    <c:plotArea>
      <c:layout/>
      <c:pieChart>
        <c:ser>
          <c:idx val="0"/>
          <c:order val="0"/>
          <c:tx>
            <c:v>CA HT</c:v>
          </c:tx>
          <c:cat>
            <c:strRef>
              <c:f>'Ventes journalières'!$S$10:$S$14</c:f>
              <c:strCache>
                <c:ptCount val="0"/>
              </c:strCache>
            </c:strRef>
          </c:cat>
          <c:val>
            <c:numRef>
              <c:f>'Ventes journalières'!$T$10:$T$14</c:f>
              <c:numCache>
                <c:formatCode>#,##0 "€"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Marge par produit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Series 1</c:v>
          </c:tx>
          <c:cat>
            <c:strLit>
              <c:ptCount val="1"/>
              <c:pt idx="0">
                <c:v>Item 1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ser>
          <c:idx val="1"/>
          <c:order val="1"/>
          <c:tx>
            <c:v>Marge</c:v>
          </c:tx>
          <c:cat>
            <c:strRef>
              <c:f>'Achats-Ventes'!$A$4:$A$9</c:f>
              <c:strCache>
                <c:ptCount val="1"/>
                <c:pt idx="0">
                  <c:v>Item 1</c:v>
                </c:pt>
              </c:strCache>
            </c:strRef>
          </c:cat>
          <c:val>
            <c:numRef>
              <c:f>'Achats-Ventes'!$I$4:$I$9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Stock initial vs stock final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Series 1</c:v>
          </c:tx>
          <c:cat>
            <c:strLit>
              <c:ptCount val="1"/>
              <c:pt idx="0">
                <c:v>Item 1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ser>
          <c:idx val="1"/>
          <c:order val="1"/>
          <c:tx>
            <c:v>Stock initial</c:v>
          </c:tx>
          <c:cat>
            <c:strRef>
              <c:f>'Achats-Ventes'!$A$4:$A$9</c:f>
              <c:strCache>
                <c:ptCount val="1"/>
                <c:pt idx="0">
                  <c:v>Item 1</c:v>
                </c:pt>
              </c:strCache>
            </c:strRef>
          </c:cat>
          <c:val>
            <c:numRef>
              <c:f>'Achats-Ventes'!$B$4:$B$9</c:f>
              <c:numCache>
                <c:formatCode>General</c:formatCode>
                <c:ptCount val="0"/>
              </c:numCache>
            </c:numRef>
          </c:val>
        </c:ser>
        <c:ser>
          <c:idx val="2"/>
          <c:order val="2"/>
          <c:tx>
            <c:v>Stock final</c:v>
          </c:tx>
          <c:cat>
            <c:strRef>
              <c:f>'Achats-Ventes'!$A$4:$A$9</c:f>
              <c:strCache>
                <c:ptCount val="1"/>
                <c:pt idx="0">
                  <c:v>Item 1</c:v>
                </c:pt>
              </c:strCache>
            </c:strRef>
          </c:cat>
          <c:val>
            <c:numRef>
              <c:f>'Achats-Ventes'!$J$4:$J$9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5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Achats et ventes en unités</a:t>
            </a:r>
          </a:p>
        </c:rich>
      </c:tx>
      <c:overlay val="0"/>
    </c:title>
    <c:autoTitleDeleted val="0"/>
    <c:plotArea>
      <c:layout/>
      <c:lineChart>
        <c:grouping val="standard"/>
        <c:ser>
          <c:idx val="0"/>
          <c:order val="0"/>
          <c:tx>
            <c:v>Series 1</c:v>
          </c:tx>
          <c:cat>
            <c:strLit>
              <c:ptCount val="1"/>
              <c:pt idx="0">
                <c:v>Item 1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ser>
          <c:idx val="1"/>
          <c:order val="1"/>
          <c:tx>
            <c:v>Achats</c:v>
          </c:tx>
          <c:cat>
            <c:strRef>
              <c:f>'Achats-Ventes'!$A$4:$A$9</c:f>
              <c:strCache>
                <c:ptCount val="1"/>
                <c:pt idx="0">
                  <c:v>Item 1</c:v>
                </c:pt>
              </c:strCache>
            </c:strRef>
          </c:cat>
          <c:val>
            <c:numRef>
              <c:f>'Achats-Ventes'!$C$4:$C$9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Ventes</c:v>
          </c:tx>
          <c:cat>
            <c:strRef>
              <c:f>'Achats-Ventes'!$A$4:$A$9</c:f>
              <c:strCache>
                <c:ptCount val="1"/>
                <c:pt idx="0">
                  <c:v>Item 1</c:v>
                </c:pt>
              </c:strCache>
            </c:strRef>
          </c:cat>
          <c:val>
            <c:numRef>
              <c:f>'Achats-Ventes'!$E$4:$E$9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6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Valeur du pipeline par étape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Montant</c:v>
          </c:tx>
          <c:cat>
            <c:strRef>
              <c:f>'Suivi commercial'!$N$10:$N$14</c:f>
              <c:strCache>
                <c:ptCount val="0"/>
              </c:strCache>
            </c:strRef>
          </c:cat>
          <c:val>
            <c:numRef>
              <c:f>'Suivi commercial'!$O$10:$O$14</c:f>
              <c:numCache>
                <c:formatCode>#,##0 "€"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7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Répartition des statuts</a:t>
            </a:r>
          </a:p>
        </c:rich>
      </c:tx>
      <c:overlay val="0"/>
    </c:title>
    <c:autoTitleDeleted val="0"/>
    <c:plotArea>
      <c:layout/>
      <c:pieChart>
        <c:ser>
          <c:idx val="0"/>
          <c:order val="0"/>
          <c:tx>
            <c:v>Nombre</c:v>
          </c:tx>
          <c:cat>
            <c:strRef>
              <c:f>'Suivi commercial'!$Q$10:$Q$13</c:f>
              <c:strCache>
                <c:ptCount val="0"/>
              </c:strCache>
            </c:strRef>
          </c:cat>
          <c:val>
            <c:numRef>
              <c:f>'Suivi commercial'!$R$10:$R$13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8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Objectif vs chiffre d’affaires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Objectif CA</c:v>
          </c:tx>
          <c:cat>
            <c:strRef>
              <c:f>'CA mensuel'!$A$4:$A$15</c:f>
              <c:strCache>
                <c:ptCount val="0"/>
              </c:strCache>
            </c:strRef>
          </c:cat>
          <c:val>
            <c:numRef>
              <c:f>'CA mensuel'!$B$4:$B$15</c:f>
              <c:numCache>
                <c:formatCode>#,##0.00 "€"</c:formatCode>
                <c:ptCount val="0"/>
              </c:numCache>
            </c:numRef>
          </c:val>
          <c:smooth val="0"/>
        </c:ser>
        <c:ser>
          <c:idx val="1"/>
          <c:order val="1"/>
          <c:tx>
            <c:v>CA réalisé</c:v>
          </c:tx>
          <c:cat>
            <c:strRef>
              <c:f>'CA mensuel'!$A$4:$A$15</c:f>
              <c:strCache>
                <c:ptCount val="0"/>
              </c:strCache>
            </c:strRef>
          </c:cat>
          <c:val>
            <c:numRef>
              <c:f>'CA mensuel'!$C$4:$C$15</c:f>
              <c:numCache>
                <c:formatCode>#,##0.00 "€"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9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Marge mensuelle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Series 1</c:v>
          </c:tx>
          <c:cat>
            <c:strLit>
              <c:ptCount val="1"/>
              <c:pt idx="0">
                <c:v>Item 1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ser>
          <c:idx val="1"/>
          <c:order val="1"/>
          <c:tx>
            <c:v>Marge</c:v>
          </c:tx>
          <c:cat>
            <c:strRef>
              <c:f>'CA mensuel'!$A$4:$A$15</c:f>
              <c:strCache>
                <c:ptCount val="1"/>
                <c:pt idx="0">
                  <c:v>Item 1</c:v>
                </c:pt>
              </c:strCache>
            </c:strRef>
          </c:cat>
          <c:val>
            <c:numRef>
              <c:f>'CA mensuel'!$F$4:$F$15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15</xdr:col>
      <xdr:colOff>0</xdr:colOff>
      <xdr:row>16</xdr:row>
      <xdr:rowOff>0</xdr:rowOff>
    </xdr:from>
    <xdr:to>
      <xdr:col>23</xdr:col>
      <xdr:colOff>0</xdr:colOff>
      <xdr:row>31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52317280ceb42fb"/>
        </a:graphicData>
      </a:graphic>
    </xdr:graphicFrame>
    <xdr:clientData/>
  </xdr:twoCellAnchor>
  <xdr:twoCellAnchor>
    <xdr:from>
      <xdr:col>15</xdr:col>
      <xdr:colOff>0</xdr:colOff>
      <xdr:row>32</xdr:row>
      <xdr:rowOff>0</xdr:rowOff>
    </xdr:from>
    <xdr:to>
      <xdr:col>23</xdr:col>
      <xdr:colOff>0</xdr:colOff>
      <xdr:row>48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4e5c9f67737418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11</xdr:col>
      <xdr:colOff>0</xdr:colOff>
      <xdr:row>2</xdr:row>
      <xdr:rowOff>0</xdr:rowOff>
    </xdr:from>
    <xdr:to>
      <xdr:col>19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5bdadf16ac940e5"/>
        </a:graphicData>
      </a:graphic>
    </xdr:graphicFrame>
    <xdr:clientData/>
  </xdr:twoCellAnchor>
  <xdr:twoCellAnchor>
    <xdr:from>
      <xdr:col>11</xdr:col>
      <xdr:colOff>0</xdr:colOff>
      <xdr:row>8</xdr:row>
      <xdr:rowOff>0</xdr:rowOff>
    </xdr:from>
    <xdr:to>
      <xdr:col>19</xdr:col>
      <xdr:colOff>0</xdr:colOff>
      <xdr:row>24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c195939b39645f2"/>
        </a:graphicData>
      </a:graphic>
    </xdr:graphicFrame>
    <xdr:clientData/>
  </xdr:twoCellAnchor>
  <xdr:twoCellAnchor>
    <xdr:from>
      <xdr:col>11</xdr:col>
      <xdr:colOff>0</xdr:colOff>
      <xdr:row>25</xdr:row>
      <xdr:rowOff>0</xdr:rowOff>
    </xdr:from>
    <xdr:to>
      <xdr:col>19</xdr:col>
      <xdr:colOff>0</xdr:colOff>
      <xdr:row>41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0523fd6f6a0401f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>
  <xdr:twoCellAnchor>
    <xdr:from>
      <xdr:col>13</xdr:col>
      <xdr:colOff>0</xdr:colOff>
      <xdr:row>16</xdr:row>
      <xdr:rowOff>0</xdr:rowOff>
    </xdr:from>
    <xdr:to>
      <xdr:col>21</xdr:col>
      <xdr:colOff>0</xdr:colOff>
      <xdr:row>31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129946eccc44f4b"/>
        </a:graphicData>
      </a:graphic>
    </xdr:graphicFrame>
    <xdr:clientData/>
  </xdr:twoCellAnchor>
  <xdr:twoCellAnchor>
    <xdr:from>
      <xdr:col>13</xdr:col>
      <xdr:colOff>0</xdr:colOff>
      <xdr:row>32</xdr:row>
      <xdr:rowOff>0</xdr:rowOff>
    </xdr:from>
    <xdr:to>
      <xdr:col>21</xdr:col>
      <xdr:colOff>0</xdr:colOff>
      <xdr:row>47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e4676cf0521424b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>
  <xdr:twoCellAnchor>
    <xdr:from>
      <xdr:col>9</xdr:col>
      <xdr:colOff>0</xdr:colOff>
      <xdr:row>2</xdr:row>
      <xdr:rowOff>0</xdr:rowOff>
    </xdr:from>
    <xdr:to>
      <xdr:col>18</xdr:col>
      <xdr:colOff>0</xdr:colOff>
      <xdr:row>19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64a73c172804e97"/>
        </a:graphicData>
      </a:graphic>
    </xdr:graphicFrame>
    <xdr:clientData/>
  </xdr:twoCellAnchor>
  <xdr:twoCellAnchor>
    <xdr:from>
      <xdr:col>9</xdr:col>
      <xdr:colOff>0</xdr:colOff>
      <xdr:row>20</xdr:row>
      <xdr:rowOff>0</xdr:rowOff>
    </xdr:from>
    <xdr:to>
      <xdr:col>18</xdr:col>
      <xdr:colOff>0</xdr:colOff>
      <xdr:row>37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ce5c15895604ad8"/>
        </a:graphicData>
      </a:graphic>
    </xdr:graphicFrame>
    <xdr:clientData/>
  </xdr:twoCellAnchor>
  <xdr:twoCellAnchor>
    <xdr:from>
      <xdr:col>9</xdr:col>
      <xdr:colOff>0</xdr:colOff>
      <xdr:row>22</xdr:row>
      <xdr:rowOff>0</xdr:rowOff>
    </xdr:from>
    <xdr:to>
      <xdr:col>17</xdr:col>
      <xdr:colOff>0</xdr:colOff>
      <xdr:row>38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a6e9dbd1bab4038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>
  <xdr:twoCellAnchor>
    <xdr:from>
      <xdr:col>10</xdr:col>
      <xdr:colOff>0</xdr:colOff>
      <xdr:row>2</xdr:row>
      <xdr:rowOff>0</xdr:rowOff>
    </xdr:from>
    <xdr:to>
      <xdr:col>18</xdr:col>
      <xdr:colOff>0</xdr:colOff>
      <xdr:row>19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dafe8ed7ef746c2"/>
        </a:graphicData>
      </a:graphic>
    </xdr:graphicFrame>
    <xdr:clientData/>
  </xdr:twoCellAnchor>
  <xdr:twoCellAnchor>
    <xdr:from>
      <xdr:col>10</xdr:col>
      <xdr:colOff>0</xdr:colOff>
      <xdr:row>8</xdr:row>
      <xdr:rowOff>0</xdr:rowOff>
    </xdr:from>
    <xdr:to>
      <xdr:col>18</xdr:col>
      <xdr:colOff>0</xdr:colOff>
      <xdr:row>23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21bfbe35e4e4c6c"/>
        </a:graphicData>
      </a:graphic>
    </xdr:graphicFrame>
    <xdr:clientData/>
  </xdr:twoCellAnchor>
  <xdr:twoCellAnchor>
    <xdr:from>
      <xdr:col>10</xdr:col>
      <xdr:colOff>0</xdr:colOff>
      <xdr:row>24</xdr:row>
      <xdr:rowOff>0</xdr:rowOff>
    </xdr:from>
    <xdr:to>
      <xdr:col>18</xdr:col>
      <xdr:colOff>0</xdr:colOff>
      <xdr:row>39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3162343bbf34137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>
  <xdr:twoCellAnchor>
    <xdr:from>
      <xdr:col>9</xdr:col>
      <xdr:colOff>0</xdr:colOff>
      <xdr:row>14</xdr:row>
      <xdr:rowOff>0</xdr:rowOff>
    </xdr:from>
    <xdr:to>
      <xdr:col>17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dd6183e9fae4c10"/>
        </a:graphicData>
      </a:graphic>
    </xdr:graphicFrame>
    <xdr:clientData/>
  </xdr:twoCellAnchor>
  <xdr:twoCellAnchor>
    <xdr:from>
      <xdr:col>9</xdr:col>
      <xdr:colOff>0</xdr:colOff>
      <xdr:row>30</xdr:row>
      <xdr:rowOff>0</xdr:rowOff>
    </xdr:from>
    <xdr:to>
      <xdr:col>17</xdr:col>
      <xdr:colOff>0</xdr:colOff>
      <xdr:row>47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a6e00106da3488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>
  <xdr:twoCellAnchor>
    <xdr:from>
      <xdr:col>0</xdr:col>
      <xdr:colOff>0</xdr:colOff>
      <xdr:row>26</xdr:row>
      <xdr:rowOff>0</xdr:rowOff>
    </xdr:from>
    <xdr:to>
      <xdr:col>6</xdr:col>
      <xdr:colOff>0</xdr:colOff>
      <xdr:row>43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68b594edca94419"/>
        </a:graphicData>
      </a:graphic>
    </xdr:graphicFrame>
    <xdr:clientData/>
  </xdr:twoCellAnchor>
  <xdr:twoCellAnchor>
    <xdr:from>
      <xdr:col>6</xdr:col>
      <xdr:colOff>0</xdr:colOff>
      <xdr:row>26</xdr:row>
      <xdr:rowOff>0</xdr:rowOff>
    </xdr:from>
    <xdr:to>
      <xdr:col>12</xdr:col>
      <xdr:colOff>0</xdr:colOff>
      <xdr:row>43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934707276084090"/>
        </a:graphicData>
      </a:graphic>
    </xdr:graphicFrame>
    <xdr:clientData/>
  </xdr:twoCellAnchor>
  <xdr:twoCellAnchor>
    <xdr:from>
      <xdr:col>0</xdr:col>
      <xdr:colOff>0</xdr:colOff>
      <xdr:row>58</xdr:row>
      <xdr:rowOff>0</xdr:rowOff>
    </xdr:from>
    <xdr:to>
      <xdr:col>6</xdr:col>
      <xdr:colOff>0</xdr:colOff>
      <xdr:row>74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e770c9ba66f4c2b"/>
        </a:graphicData>
      </a:graphic>
    </xdr:graphicFrame>
    <xdr:clientData/>
  </xdr:twoCellAnchor>
  <xdr:twoCellAnchor>
    <xdr:from>
      <xdr:col>6</xdr:col>
      <xdr:colOff>0</xdr:colOff>
      <xdr:row>58</xdr:row>
      <xdr:rowOff>0</xdr:rowOff>
    </xdr:from>
    <xdr:to>
      <xdr:col>12</xdr:col>
      <xdr:colOff>0</xdr:colOff>
      <xdr:row>74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aee8bfe2ad545f9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VentesJournalieresTable" displayName="VentesJournalieresTable" ref="A3:N123" headerRowCount="1">
  <x:tableColumns count="14">
    <x:tableColumn id="1" name="Date"/>
    <x:tableColumn id="2" name="N° vente"/>
    <x:tableColumn id="3" name="Commercial"/>
    <x:tableColumn id="4" name="Client"/>
    <x:tableColumn id="5" name="Produit"/>
    <x:tableColumn id="6" name="Catégorie"/>
    <x:tableColumn id="7" name="Canal"/>
    <x:tableColumn id="8" name="Région"/>
    <x:tableColumn id="9" name="Quantité"/>
    <x:tableColumn id="10" name="Prix unitaire HT"/>
    <x:tableColumn id="11" name="Remise %"/>
    <x:tableColumn id="12" name="CA HT"/>
    <x:tableColumn id="13" name="Coût HT"/>
    <x:tableColumn id="14" name="Marge"/>
  </x:tableColumns>
  <x:tableStyleInfo name="TableStyleMedium2" showRowStripes="1"/>
</x:table>
</file>

<file path=xl/tables/table2.xml><?xml version="1.0" encoding="utf-8"?>
<x:table xmlns:x="http://schemas.openxmlformats.org/spreadsheetml/2006/main" id="2" name="SuiviCommercialTable" displayName="SuiviCommercialTable" ref="A3:L39" headerRowCount="1">
  <x:tableColumns count="12">
    <x:tableColumn id="1" name="Prospect"/>
    <x:tableColumn id="2" name="Commercial"/>
    <x:tableColumn id="3" name="Secteur"/>
    <x:tableColumn id="4" name="Étape"/>
    <x:tableColumn id="5" name="Montant potentiel"/>
    <x:tableColumn id="6" name="Probabilité"/>
    <x:tableColumn id="7" name="CA pondéré"/>
    <x:tableColumn id="8" name="Dernier contact"/>
    <x:tableColumn id="9" name="Prochaine relance"/>
    <x:tableColumn id="10" name="Statut"/>
    <x:tableColumn id="11" name="Priorité"/>
    <x:tableColumn id="12" name="Commentair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8dc19adb31b84f9d" /><Relationship Type="http://schemas.openxmlformats.org/officeDocument/2006/relationships/table" Target="/xl/tables/table1.xml" Id="R345103b27be3453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2.xml" Id="Rbed509e54a18499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3.xml" Id="Ra861e06186da4faa" /><Relationship Type="http://schemas.openxmlformats.org/officeDocument/2006/relationships/table" Target="/xl/tables/table2.xml" Id="Rfa7e70bb605c496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4.xml" Id="R9d955874def04714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5.xml" Id="Rf6ebcee15b104c8d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6.xml" Id="Re15dc78194734b0d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7.xml" Id="Rd57a0bf04f264d95" /></Relationships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</x:cols>
  <x:sheetData>
    <x:row r="1" ht="26" customHeight="1">
      <x:c r="A1" s="5" t="str">
        <x:v>⚙️ PARAMÈTRES DU MODÈLE DE SUIVI DES VENTES</x:v>
      </x:c>
      <x:c r="B1" s="5"/>
      <x:c r="C1" s="5"/>
      <x:c r="D1" s="5"/>
      <x:c r="E1" s="5"/>
      <x:c r="F1" s="5"/>
      <x:c r="H1" s="675" t="str">
        <x:v>⚙️ CENTRE DE CONFIGURATION DU MODÈLE</x:v>
      </x:c>
      <x:c r="I1" s="675"/>
      <x:c r="J1" s="675"/>
      <x:c r="K1" s="675"/>
      <x:c r="L1" s="675"/>
      <x:c r="M1" s="675"/>
      <x:c r="N1" s="675"/>
      <x:c r="O1" s="675"/>
    </x:row>
    <x:row r="2" ht="26" customHeight="1">
      <x:c r="H2" s="675"/>
      <x:c r="I2" s="675"/>
      <x:c r="J2" s="675"/>
      <x:c r="K2" s="675"/>
      <x:c r="L2" s="675"/>
      <x:c r="M2" s="675"/>
      <x:c r="N2" s="675"/>
      <x:c r="O2" s="675"/>
    </x:row>
    <x:row r="3">
      <x:c r="A3" s="21" t="str">
        <x:v>Commerciaux</x:v>
      </x:c>
      <x:c r="B3" s="22" t="str">
        <x:v>Produits</x:v>
      </x:c>
      <x:c r="C3" s="22" t="str">
        <x:v>Catégories</x:v>
      </x:c>
      <x:c r="D3" s="22" t="str">
        <x:v>Canaux</x:v>
      </x:c>
      <x:c r="E3" s="22" t="str">
        <x:v>Statuts</x:v>
      </x:c>
      <x:c r="F3" s="23" t="str">
        <x:v>Régions</x:v>
      </x:c>
    </x:row>
    <x:row r="4" ht="26" customHeight="1">
      <x:c r="A4" s="47" t="str">
        <x:v>Sophie Martin</x:v>
      </x:c>
      <x:c r="B4" s="48" t="str">
        <x:v>Pack Essentiel</x:v>
      </x:c>
      <x:c r="C4" s="48" t="str">
        <x:v>Logiciel</x:v>
      </x:c>
      <x:c r="D4" s="48" t="str">
        <x:v>Site web</x:v>
      </x:c>
      <x:c r="E4" s="48" t="str">
        <x:v>Gagné</x:v>
      </x:c>
      <x:c r="F4" s="49" t="str">
        <x:v>Île-de-France</x:v>
      </x:c>
      <x:c r="H4" s="679" t="str">
        <x:v>Commerciaux</x:v>
      </x:c>
      <x:c r="I4" s="679"/>
      <x:c r="J4" s="524" t="str">
        <x:v>Produits</x:v>
      </x:c>
      <x:c r="K4" s="524"/>
      <x:c r="L4" s="455" t="str">
        <x:v>Canaux</x:v>
      </x:c>
      <x:c r="M4" s="455"/>
      <x:c r="N4" s="434" t="str">
        <x:v>Régions</x:v>
      </x:c>
      <x:c r="O4" s="434"/>
    </x:row>
    <x:row r="5">
      <x:c r="A5" s="50" t="str">
        <x:v>Karim Benali</x:v>
      </x:c>
      <x:c r="B5" s="51" t="str">
        <x:v>Pack Premium</x:v>
      </x:c>
      <x:c r="C5" s="51" t="str">
        <x:v>Formation</x:v>
      </x:c>
      <x:c r="D5" s="51" t="str">
        <x:v>Téléphone</x:v>
      </x:c>
      <x:c r="E5" s="51" t="str">
        <x:v>En cours</x:v>
      </x:c>
      <x:c r="F5" s="52" t="str">
        <x:v>Auvergne-Rhône-Alpes</x:v>
      </x:c>
      <x:c r="H5" s="689" t="n">
        <x:f>COUNTA(A4:A9)</x:f>
        <x:v>5</x:v>
      </x:c>
      <x:c r="I5" s="690"/>
      <x:c r="J5" s="702" t="n">
        <x:f>COUNTA(B4:B9)</x:f>
        <x:v>6</x:v>
      </x:c>
      <x:c r="K5" s="703"/>
      <x:c r="L5" s="715" t="n">
        <x:f>COUNTA(D4:D9)</x:f>
        <x:v>5</x:v>
      </x:c>
      <x:c r="M5" s="716"/>
      <x:c r="N5" s="728" t="n">
        <x:f>COUNTA(F4:F9)</x:f>
        <x:v>5</x:v>
      </x:c>
      <x:c r="O5" s="729"/>
    </x:row>
    <x:row r="6">
      <x:c r="A6" s="50" t="str">
        <x:v>Julie Moreau</x:v>
      </x:c>
      <x:c r="B6" s="51" t="str">
        <x:v>Abonnement Pro</x:v>
      </x:c>
      <x:c r="C6" s="51" t="str">
        <x:v>Conseil</x:v>
      </x:c>
      <x:c r="D6" s="51" t="str">
        <x:v>E-mail</x:v>
      </x:c>
      <x:c r="E6" s="51" t="str">
        <x:v>Perdu</x:v>
      </x:c>
      <x:c r="F6" s="52" t="str">
        <x:v>Occitanie</x:v>
      </x:c>
      <x:c r="H6" s="691"/>
      <x:c r="I6" s="692"/>
      <x:c r="J6" s="704"/>
      <x:c r="K6" s="705"/>
      <x:c r="L6" s="717"/>
      <x:c r="M6" s="718"/>
      <x:c r="N6" s="730"/>
      <x:c r="O6" s="731"/>
    </x:row>
    <x:row r="7">
      <x:c r="A7" s="50" t="str">
        <x:v>Thomas Leroy</x:v>
      </x:c>
      <x:c r="B7" s="51" t="str">
        <x:v>Formation Excel</x:v>
      </x:c>
      <x:c r="C7" s="51" t="str"/>
      <x:c r="D7" s="51" t="str">
        <x:v>Partenaire</x:v>
      </x:c>
      <x:c r="E7" s="51" t="str">
        <x:v>Relance</x:v>
      </x:c>
      <x:c r="F7" s="52" t="str">
        <x:v>Nouvelle-Aquitaine</x:v>
      </x:c>
    </x:row>
    <x:row r="8">
      <x:c r="A8" s="50" t="str">
        <x:v>Nadia Dupont</x:v>
      </x:c>
      <x:c r="B8" s="51" t="str">
        <x:v>Audit commercial</x:v>
      </x:c>
      <x:c r="C8" s="51" t="str"/>
      <x:c r="D8" s="51" t="str">
        <x:v>Magasin</x:v>
      </x:c>
      <x:c r="E8" s="51" t="str"/>
      <x:c r="F8" s="52" t="str">
        <x:v>Hauts-de-France</x:v>
      </x:c>
    </x:row>
    <x:row r="9">
      <x:c r="A9" s="53" t="str"/>
      <x:c r="B9" s="54" t="str">
        <x:v>Licence CRM</x:v>
      </x:c>
      <x:c r="C9" s="54" t="str"/>
      <x:c r="D9" s="54" t="str"/>
      <x:c r="E9" s="54" t="str"/>
      <x:c r="F9" s="55" t="str"/>
      <x:c r="H9" s="732" t="str">
        <x:v>Mode d’emploi</x:v>
      </x:c>
      <x:c r="I9" s="732" t="str"/>
      <x:c r="J9" s="732" t="str"/>
      <x:c r="K9" s="732" t="str"/>
      <x:c r="L9" s="732" t="str"/>
      <x:c r="M9" s="732" t="str"/>
      <x:c r="N9" s="732" t="str"/>
      <x:c r="O9" s="732" t="str"/>
    </x:row>
    <x:row r="10">
      <x:c r="H10" s="734" t="str">
        <x:v>1</x:v>
      </x:c>
      <x:c r="I10" s="735" t="str">
        <x:v>Renseigner les listes</x:v>
      </x:c>
      <x:c r="J10" s="735" t="str"/>
      <x:c r="K10" s="735" t="str"/>
      <x:c r="L10" s="735" t="str"/>
      <x:c r="M10" s="735" t="str"/>
      <x:c r="N10" s="735" t="str"/>
      <x:c r="O10" s="735" t="str"/>
    </x:row>
    <x:row r="11">
      <x:c r="H11" s="734" t="str">
        <x:v>2</x:v>
      </x:c>
      <x:c r="I11" s="735" t="str">
        <x:v>Saisir les ventes journalières</x:v>
      </x:c>
      <x:c r="J11" s="735" t="str"/>
      <x:c r="K11" s="735" t="str"/>
      <x:c r="L11" s="735" t="str"/>
      <x:c r="M11" s="735" t="str"/>
      <x:c r="N11" s="735" t="str"/>
      <x:c r="O11" s="735" t="str"/>
    </x:row>
    <x:row r="12">
      <x:c r="H12" s="734" t="str">
        <x:v>3</x:v>
      </x:c>
      <x:c r="I12" s="735" t="str">
        <x:v>Mettre à jour le pipeline</x:v>
      </x:c>
      <x:c r="J12" s="735" t="str"/>
      <x:c r="K12" s="735" t="str"/>
      <x:c r="L12" s="735" t="str"/>
      <x:c r="M12" s="735" t="str"/>
      <x:c r="N12" s="735" t="str"/>
      <x:c r="O12" s="735" t="str"/>
    </x:row>
    <x:row r="13">
      <x:c r="H13" s="734" t="str">
        <x:v>4</x:v>
      </x:c>
      <x:c r="I13" s="735" t="str">
        <x:v>Analyser les KPI et graphiques</x:v>
      </x:c>
      <x:c r="J13" s="735" t="str"/>
      <x:c r="K13" s="735" t="str"/>
      <x:c r="L13" s="735" t="str"/>
      <x:c r="M13" s="735" t="str"/>
      <x:c r="N13" s="735" t="str"/>
      <x:c r="O13" s="735" t="str"/>
    </x:row>
    <x:row r="14">
      <x:c r="H14" s="734" t="str">
        <x:v>5</x:v>
      </x:c>
      <x:c r="I14" s="735" t="str">
        <x:v>Adapter les objectifs mensuels</x:v>
      </x:c>
      <x:c r="J14" s="735" t="str"/>
      <x:c r="K14" s="735" t="str"/>
      <x:c r="L14" s="735" t="str"/>
      <x:c r="M14" s="735" t="str"/>
      <x:c r="N14" s="735" t="str"/>
      <x:c r="O14" s="735" t="str"/>
    </x:row>
    <x:row r="15">
      <x:c r="H15" s="734" t="str">
        <x:v>6</x:v>
      </x:c>
      <x:c r="I15" s="735" t="str">
        <x:v>Utiliser le tableau de bord exécutif</x:v>
      </x:c>
      <x:c r="J15" s="735" t="str"/>
      <x:c r="K15" s="735" t="str"/>
      <x:c r="L15" s="735" t="str"/>
      <x:c r="M15" s="735" t="str"/>
      <x:c r="N15" s="735" t="str"/>
      <x:c r="O15" s="735" t="str"/>
    </x:row>
  </x:sheetData>
  <x:mergeCells>
    <x:mergeCell ref="A1:F1"/>
    <x:mergeCell ref="H1:O2"/>
    <x:mergeCell ref="H4:I4"/>
    <x:mergeCell ref="H5:I6"/>
    <x:mergeCell ref="J4:K4"/>
    <x:mergeCell ref="J5:K6"/>
    <x:mergeCell ref="L4:M4"/>
    <x:mergeCell ref="L5:M6"/>
    <x:mergeCell ref="N4:O4"/>
    <x:mergeCell ref="N5:O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2" hidden="0" customWidth="1"/>
    <x:col min="3" max="3" width="20" hidden="0" customWidth="1"/>
    <x:col min="4" max="4" width="22" hidden="0" customWidth="1"/>
    <x:col min="5" max="5" width="20" hidden="0" customWidth="1"/>
    <x:col min="6" max="6" width="14" hidden="0" customWidth="1"/>
    <x:col min="7" max="7" width="14" hidden="0" customWidth="1"/>
    <x:col min="8" max="8" width="22" hidden="0" customWidth="1"/>
    <x:col min="9" max="9" width="10" hidden="0" customWidth="1"/>
    <x:col min="10" max="10" width="16" hidden="0" customWidth="1"/>
    <x:col min="11" max="11" width="10" hidden="0" customWidth="1"/>
    <x:col min="12" max="12" width="14" hidden="0" customWidth="1"/>
    <x:col min="13" max="13" width="14" hidden="0" customWidth="1"/>
    <x:col min="14" max="14" width="14" hidden="0" customWidth="1"/>
    <x:col min="16" max="16" width="14" hidden="0" customWidth="1"/>
    <x:col min="17" max="17" width="14" hidden="0" customWidth="1"/>
    <x:col min="18" max="18" width="14" hidden="0" customWidth="1"/>
    <x:col min="19" max="19" width="14" hidden="0" customWidth="1"/>
    <x:col min="20" max="20" width="14" hidden="0" customWidth="1"/>
    <x:col min="21" max="21" width="14" hidden="0" customWidth="1"/>
    <x:col min="22" max="22" width="14" hidden="0" customWidth="1"/>
    <x:col min="23" max="23" width="14" hidden="0" customWidth="1"/>
  </x:cols>
  <x:sheetData>
    <x:row r="1" ht="26" customHeight="1">
      <x:c r="A1" s="76" t="str">
        <x:v>📅 TABLEAU DE VENTE JOURNALIER – EXCEL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P1" s="409" t="str">
        <x:v>📊 VISUALISATION DES VENTES JOURNALIÈRES</x:v>
      </x:c>
      <x:c r="Q1" s="409"/>
      <x:c r="R1" s="409"/>
      <x:c r="S1" s="409"/>
      <x:c r="T1" s="409"/>
      <x:c r="U1" s="409"/>
      <x:c r="V1" s="409"/>
      <x:c r="W1" s="409"/>
    </x:row>
    <x:row r="2" ht="26" customHeight="1">
      <x:c r="P2" s="409"/>
      <x:c r="Q2" s="409"/>
      <x:c r="R2" s="409"/>
      <x:c r="S2" s="409"/>
      <x:c r="T2" s="409"/>
      <x:c r="U2" s="409"/>
      <x:c r="V2" s="409"/>
      <x:c r="W2" s="409"/>
    </x:row>
    <x:row r="3">
      <x:c r="A3" s="92" t="str">
        <x:v>Date</x:v>
      </x:c>
      <x:c r="B3" s="93" t="str">
        <x:v>N° vente</x:v>
      </x:c>
      <x:c r="C3" s="93" t="str">
        <x:v>Commercial</x:v>
      </x:c>
      <x:c r="D3" s="93" t="str">
        <x:v>Client</x:v>
      </x:c>
      <x:c r="E3" s="93" t="str">
        <x:v>Produit</x:v>
      </x:c>
      <x:c r="F3" s="93" t="str">
        <x:v>Catégorie</x:v>
      </x:c>
      <x:c r="G3" s="93" t="str">
        <x:v>Canal</x:v>
      </x:c>
      <x:c r="H3" s="93" t="str">
        <x:v>Région</x:v>
      </x:c>
      <x:c r="I3" s="93" t="str">
        <x:v>Quantité</x:v>
      </x:c>
      <x:c r="J3" s="93" t="str">
        <x:v>Prix unitaire HT</x:v>
      </x:c>
      <x:c r="K3" s="93" t="str">
        <x:v>Remise %</x:v>
      </x:c>
      <x:c r="L3" s="93" t="str">
        <x:v>CA HT</x:v>
      </x:c>
      <x:c r="M3" s="93" t="str">
        <x:v>Coût HT</x:v>
      </x:c>
      <x:c r="N3" s="94" t="str">
        <x:v>Marge</x:v>
      </x:c>
    </x:row>
    <x:row r="4" ht="26" customHeight="1">
      <x:c r="A4" s="109" t="n">
        <x:v>46023</x:v>
      </x:c>
      <x:c r="B4" s="48" t="str">
        <x:v>V-1001</x:v>
      </x:c>
      <x:c r="C4" s="48" t="str">
        <x:v>Sophie Martin</x:v>
      </x:c>
      <x:c r="D4" s="48" t="str">
        <x:v>Alpha Conseil</x:v>
      </x:c>
      <x:c r="E4" s="48" t="str">
        <x:v>Pack Essentiel</x:v>
      </x:c>
      <x:c r="F4" s="48" t="str">
        <x:v>Logiciel</x:v>
      </x:c>
      <x:c r="G4" s="48" t="str">
        <x:v>Site web</x:v>
      </x:c>
      <x:c r="H4" s="48" t="str">
        <x:v>Île-de-France</x:v>
      </x:c>
      <x:c r="I4" s="48" t="n">
        <x:v>6</x:v>
      </x:c>
      <x:c r="J4" s="115" t="n">
        <x:v>190</x:v>
      </x:c>
      <x:c r="K4" s="121" t="n">
        <x:v>0</x:v>
      </x:c>
      <x:c r="L4" s="115" t="n">
        <x:v>1140</x:v>
      </x:c>
      <x:c r="M4" s="115" t="n">
        <x:v>342</x:v>
      </x:c>
      <x:c r="N4" s="127" t="n">
        <x:v>798</x:v>
      </x:c>
      <x:c r="P4" s="412" t="str">
        <x:v>CA total</x:v>
      </x:c>
      <x:c r="Q4" s="412"/>
      <x:c r="R4" s="434" t="str">
        <x:v>Marge totale</x:v>
      </x:c>
      <x:c r="S4" s="434"/>
      <x:c r="T4" s="455" t="str">
        <x:v>Nb ventes</x:v>
      </x:c>
      <x:c r="U4" s="455"/>
      <x:c r="V4" s="476" t="str">
        <x:v>Panier moyen</x:v>
      </x:c>
      <x:c r="W4" s="476"/>
    </x:row>
    <x:row r="5" ht="34" customHeight="1">
      <x:c r="A5" s="110" t="n">
        <x:v>46024</x:v>
      </x:c>
      <x:c r="B5" s="51" t="str">
        <x:v>V-1002</x:v>
      </x:c>
      <x:c r="C5" s="51" t="str">
        <x:v>Karim Benali</x:v>
      </x:c>
      <x:c r="D5" s="51" t="str">
        <x:v>Nova SARL</x:v>
      </x:c>
      <x:c r="E5" s="51" t="str">
        <x:v>Pack Premium</x:v>
      </x:c>
      <x:c r="F5" s="51" t="str">
        <x:v>Logiciel</x:v>
      </x:c>
      <x:c r="G5" s="51" t="str">
        <x:v>Téléphone</x:v>
      </x:c>
      <x:c r="H5" s="51" t="str">
        <x:v>Auvergne-Rhône-Alpes</x:v>
      </x:c>
      <x:c r="I5" s="51" t="n">
        <x:v>1</x:v>
      </x:c>
      <x:c r="J5" s="116" t="n">
        <x:v>390</x:v>
      </x:c>
      <x:c r="K5" s="122" t="n">
        <x:v>0.05</x:v>
      </x:c>
      <x:c r="L5" s="116" t="n">
        <x:v>370.5</x:v>
      </x:c>
      <x:c r="M5" s="116" t="n">
        <x:v>111.14999999999999</x:v>
      </x:c>
      <x:c r="N5" s="128" t="n">
        <x:v>259.35</x:v>
      </x:c>
      <x:c r="P5" s="427" t="n">
        <x:f>SUM(L4:L123)</x:f>
        <x:v>215717.89999999997</x:v>
      </x:c>
      <x:c r="Q5" s="428"/>
      <x:c r="R5" s="448" t="n">
        <x:f>SUM(N4:N123)</x:f>
        <x:v>130106.33000000002</x:v>
      </x:c>
      <x:c r="S5" s="449"/>
      <x:c r="T5" s="469" t="n">
        <x:f>COUNTA(B4:B123)</x:f>
        <x:v>120</x:v>
      </x:c>
      <x:c r="U5" s="470"/>
      <x:c r="V5" s="490" t="n">
        <x:f>AVERAGE(L4:L123)</x:f>
        <x:v>1797.6491666666664</x:v>
      </x:c>
      <x:c r="W5" s="491"/>
    </x:row>
    <x:row r="6" ht="34" customHeight="1">
      <x:c r="A6" s="110" t="n">
        <x:v>46025</x:v>
      </x:c>
      <x:c r="B6" s="51" t="str">
        <x:v>V-1003</x:v>
      </x:c>
      <x:c r="C6" s="51" t="str">
        <x:v>Julie Moreau</x:v>
      </x:c>
      <x:c r="D6" s="51" t="str">
        <x:v>Hexagone Services</x:v>
      </x:c>
      <x:c r="E6" s="51" t="str">
        <x:v>Abonnement Pro</x:v>
      </x:c>
      <x:c r="F6" s="51" t="str">
        <x:v>Logiciel</x:v>
      </x:c>
      <x:c r="G6" s="51" t="str">
        <x:v>E-mail</x:v>
      </x:c>
      <x:c r="H6" s="51" t="str">
        <x:v>Occitanie</x:v>
      </x:c>
      <x:c r="I6" s="51" t="n">
        <x:v>2</x:v>
      </x:c>
      <x:c r="J6" s="116" t="n">
        <x:v>149</x:v>
      </x:c>
      <x:c r="K6" s="122" t="n">
        <x:v>0</x:v>
      </x:c>
      <x:c r="L6" s="116" t="n">
        <x:v>298</x:v>
      </x:c>
      <x:c r="M6" s="116" t="n">
        <x:v>89.39999999999999</x:v>
      </x:c>
      <x:c r="N6" s="128" t="n">
        <x:v>208.60000000000002</x:v>
      </x:c>
      <x:c r="P6" s="429"/>
      <x:c r="Q6" s="430"/>
      <x:c r="R6" s="450"/>
      <x:c r="S6" s="451"/>
      <x:c r="T6" s="471"/>
      <x:c r="U6" s="472"/>
      <x:c r="V6" s="492"/>
      <x:c r="W6" s="493"/>
    </x:row>
    <x:row r="7">
      <x:c r="A7" s="110" t="n">
        <x:v>46026</x:v>
      </x:c>
      <x:c r="B7" s="51" t="str">
        <x:v>V-1004</x:v>
      </x:c>
      <x:c r="C7" s="51" t="str">
        <x:v>Thomas Leroy</x:v>
      </x:c>
      <x:c r="D7" s="51" t="str">
        <x:v>Azur Distribution</x:v>
      </x:c>
      <x:c r="E7" s="51" t="str">
        <x:v>Formation Excel</x:v>
      </x:c>
      <x:c r="F7" s="51" t="str">
        <x:v>Formation</x:v>
      </x:c>
      <x:c r="G7" s="51" t="str">
        <x:v>Partenaire</x:v>
      </x:c>
      <x:c r="H7" s="51" t="str">
        <x:v>Nouvelle-Aquitaine</x:v>
      </x:c>
      <x:c r="I7" s="51" t="n">
        <x:v>2</x:v>
      </x:c>
      <x:c r="J7" s="116" t="n">
        <x:v>750</x:v>
      </x:c>
      <x:c r="K7" s="122" t="n">
        <x:v>0</x:v>
      </x:c>
      <x:c r="L7" s="116" t="n">
        <x:v>1500</x:v>
      </x:c>
      <x:c r="M7" s="116" t="n">
        <x:v>630</x:v>
      </x:c>
      <x:c r="N7" s="128" t="n">
        <x:v>870</x:v>
      </x:c>
    </x:row>
    <x:row r="8">
      <x:c r="A8" s="110" t="n">
        <x:v>46027</x:v>
      </x:c>
      <x:c r="B8" s="51" t="str">
        <x:v>V-1005</x:v>
      </x:c>
      <x:c r="C8" s="51" t="str">
        <x:v>Nadia Dupont</x:v>
      </x:c>
      <x:c r="D8" s="51" t="str">
        <x:v>Orion Tech</x:v>
      </x:c>
      <x:c r="E8" s="51" t="str">
        <x:v>Audit commercial</x:v>
      </x:c>
      <x:c r="F8" s="51" t="str">
        <x:v>Conseil</x:v>
      </x:c>
      <x:c r="G8" s="51" t="str">
        <x:v>Magasin</x:v>
      </x:c>
      <x:c r="H8" s="51" t="str">
        <x:v>Hauts-de-France</x:v>
      </x:c>
      <x:c r="I8" s="51" t="n">
        <x:v>6</x:v>
      </x:c>
      <x:c r="J8" s="116" t="n">
        <x:v>1200</x:v>
      </x:c>
      <x:c r="K8" s="122" t="n">
        <x:v>0.15</x:v>
      </x:c>
      <x:c r="L8" s="116" t="n">
        <x:v>6120</x:v>
      </x:c>
      <x:c r="M8" s="116" t="n">
        <x:v>2937.6</x:v>
      </x:c>
      <x:c r="N8" s="128" t="n">
        <x:v>3182.4</x:v>
      </x:c>
    </x:row>
    <x:row r="9">
      <x:c r="A9" s="110" t="n">
        <x:v>46028</x:v>
      </x:c>
      <x:c r="B9" s="51" t="str">
        <x:v>V-1006</x:v>
      </x:c>
      <x:c r="C9" s="51" t="str">
        <x:v>Sophie Martin</x:v>
      </x:c>
      <x:c r="D9" s="51" t="str">
        <x:v>Bâtir Plus</x:v>
      </x:c>
      <x:c r="E9" s="51" t="str">
        <x:v>Licence CRM</x:v>
      </x:c>
      <x:c r="F9" s="51" t="str">
        <x:v>Logiciel</x:v>
      </x:c>
      <x:c r="G9" s="51" t="str">
        <x:v>Site web</x:v>
      </x:c>
      <x:c r="H9" s="51" t="str">
        <x:v>Île-de-France</x:v>
      </x:c>
      <x:c r="I9" s="51" t="n">
        <x:v>1</x:v>
      </x:c>
      <x:c r="J9" s="116" t="n">
        <x:v>590</x:v>
      </x:c>
      <x:c r="K9" s="122" t="n">
        <x:v>0.15</x:v>
      </x:c>
      <x:c r="L9" s="116" t="n">
        <x:v>501.5</x:v>
      </x:c>
      <x:c r="M9" s="116" t="n">
        <x:v>150.45</x:v>
      </x:c>
      <x:c r="N9" s="128" t="n">
        <x:v>351.05</x:v>
      </x:c>
      <x:c r="P9" s="495" t="str">
        <x:v>Commercial</x:v>
      </x:c>
      <x:c r="Q9" s="495" t="str">
        <x:v>CA HT</x:v>
      </x:c>
      <x:c r="S9" s="453" t="str">
        <x:v>Canal</x:v>
      </x:c>
      <x:c r="T9" s="453" t="str">
        <x:v>CA HT</x:v>
      </x:c>
    </x:row>
    <x:row r="10">
      <x:c r="A10" s="110" t="n">
        <x:v>46029</x:v>
      </x:c>
      <x:c r="B10" s="51" t="str">
        <x:v>V-1007</x:v>
      </x:c>
      <x:c r="C10" s="51" t="str">
        <x:v>Karim Benali</x:v>
      </x:c>
      <x:c r="D10" s="51" t="str">
        <x:v>Élan Formation</x:v>
      </x:c>
      <x:c r="E10" s="51" t="str">
        <x:v>Pack Essentiel</x:v>
      </x:c>
      <x:c r="F10" s="51" t="str">
        <x:v>Logiciel</x:v>
      </x:c>
      <x:c r="G10" s="51" t="str">
        <x:v>Téléphone</x:v>
      </x:c>
      <x:c r="H10" s="51" t="str">
        <x:v>Auvergne-Rhône-Alpes</x:v>
      </x:c>
      <x:c r="I10" s="51" t="n">
        <x:v>4</x:v>
      </x:c>
      <x:c r="J10" s="116" t="n">
        <x:v>190</x:v>
      </x:c>
      <x:c r="K10" s="122" t="n">
        <x:v>0</x:v>
      </x:c>
      <x:c r="L10" s="116" t="n">
        <x:v>760</x:v>
      </x:c>
      <x:c r="M10" s="116" t="n">
        <x:v>228</x:v>
      </x:c>
      <x:c r="N10" s="128" t="n">
        <x:v>532</x:v>
      </x:c>
      <x:c r="P10" t="str">
        <x:v>Sophie Martin</x:v>
      </x:c>
      <x:c r="Q10" s="496" t="n">
        <x:f>SUMIF($C$4:$C$123,P10,$L$4:$L$123)</x:f>
        <x:v>46964.65</x:v>
      </x:c>
      <x:c r="S10" t="str">
        <x:v>Site web</x:v>
      </x:c>
      <x:c r="T10" s="496" t="n">
        <x:f>SUMIF($G$4:$G$123,S10,$L$4:$L$123)</x:f>
        <x:v>46964.65</x:v>
      </x:c>
    </x:row>
    <x:row r="11">
      <x:c r="A11" s="110" t="n">
        <x:v>46030</x:v>
      </x:c>
      <x:c r="B11" s="51" t="str">
        <x:v>V-1008</x:v>
      </x:c>
      <x:c r="C11" s="51" t="str">
        <x:v>Julie Moreau</x:v>
      </x:c>
      <x:c r="D11" s="51" t="str">
        <x:v>Cobalt Industrie</x:v>
      </x:c>
      <x:c r="E11" s="51" t="str">
        <x:v>Pack Premium</x:v>
      </x:c>
      <x:c r="F11" s="51" t="str">
        <x:v>Logiciel</x:v>
      </x:c>
      <x:c r="G11" s="51" t="str">
        <x:v>E-mail</x:v>
      </x:c>
      <x:c r="H11" s="51" t="str">
        <x:v>Occitanie</x:v>
      </x:c>
      <x:c r="I11" s="51" t="n">
        <x:v>1</x:v>
      </x:c>
      <x:c r="J11" s="116" t="n">
        <x:v>390</x:v>
      </x:c>
      <x:c r="K11" s="122" t="n">
        <x:v>0</x:v>
      </x:c>
      <x:c r="L11" s="116" t="n">
        <x:v>390</x:v>
      </x:c>
      <x:c r="M11" s="116" t="n">
        <x:v>117</x:v>
      </x:c>
      <x:c r="N11" s="128" t="n">
        <x:v>273</x:v>
      </x:c>
      <x:c r="P11" t="str">
        <x:v>Karim Benali</x:v>
      </x:c>
      <x:c r="Q11" s="496" t="n">
        <x:f>SUMIF($C$4:$C$123,P11,$L$4:$L$123)</x:f>
        <x:v>36695.450000000004</x:v>
      </x:c>
      <x:c r="S11" t="str">
        <x:v>Téléphone</x:v>
      </x:c>
      <x:c r="T11" s="496" t="n">
        <x:f>SUMIF($G$4:$G$123,S11,$L$4:$L$123)</x:f>
        <x:v>36695.450000000004</x:v>
      </x:c>
    </x:row>
    <x:row r="12">
      <x:c r="A12" s="110" t="n">
        <x:v>46031</x:v>
      </x:c>
      <x:c r="B12" s="51" t="str">
        <x:v>V-1009</x:v>
      </x:c>
      <x:c r="C12" s="51" t="str">
        <x:v>Thomas Leroy</x:v>
      </x:c>
      <x:c r="D12" s="51" t="str">
        <x:v>Maison Verdi</x:v>
      </x:c>
      <x:c r="E12" s="51" t="str">
        <x:v>Abonnement Pro</x:v>
      </x:c>
      <x:c r="F12" s="51" t="str">
        <x:v>Logiciel</x:v>
      </x:c>
      <x:c r="G12" s="51" t="str">
        <x:v>Partenaire</x:v>
      </x:c>
      <x:c r="H12" s="51" t="str">
        <x:v>Nouvelle-Aquitaine</x:v>
      </x:c>
      <x:c r="I12" s="51" t="n">
        <x:v>2</x:v>
      </x:c>
      <x:c r="J12" s="116" t="n">
        <x:v>149</x:v>
      </x:c>
      <x:c r="K12" s="122" t="n">
        <x:v>0</x:v>
      </x:c>
      <x:c r="L12" s="116" t="n">
        <x:v>298</x:v>
      </x:c>
      <x:c r="M12" s="116" t="n">
        <x:v>89.39999999999999</x:v>
      </x:c>
      <x:c r="N12" s="128" t="n">
        <x:v>208.60000000000002</x:v>
      </x:c>
      <x:c r="P12" t="str">
        <x:v>Julie Moreau</x:v>
      </x:c>
      <x:c r="Q12" s="496" t="n">
        <x:f>SUMIF($C$4:$C$123,P12,$L$4:$L$123)</x:f>
        <x:v>36648.65</x:v>
      </x:c>
      <x:c r="S12" t="str">
        <x:v>E-mail</x:v>
      </x:c>
      <x:c r="T12" s="496" t="n">
        <x:f>SUMIF($G$4:$G$123,S12,$L$4:$L$123)</x:f>
        <x:v>36648.65</x:v>
      </x:c>
    </x:row>
    <x:row r="13">
      <x:c r="A13" s="110" t="n">
        <x:v>46032</x:v>
      </x:c>
      <x:c r="B13" s="51" t="str">
        <x:v>V-1010</x:v>
      </x:c>
      <x:c r="C13" s="51" t="str">
        <x:v>Nadia Dupont</x:v>
      </x:c>
      <x:c r="D13" s="51" t="str">
        <x:v>Atlas Retail</x:v>
      </x:c>
      <x:c r="E13" s="51" t="str">
        <x:v>Formation Excel</x:v>
      </x:c>
      <x:c r="F13" s="51" t="str">
        <x:v>Formation</x:v>
      </x:c>
      <x:c r="G13" s="51" t="str">
        <x:v>Magasin</x:v>
      </x:c>
      <x:c r="H13" s="51" t="str">
        <x:v>Hauts-de-France</x:v>
      </x:c>
      <x:c r="I13" s="51" t="n">
        <x:v>5</x:v>
      </x:c>
      <x:c r="J13" s="116" t="n">
        <x:v>750</x:v>
      </x:c>
      <x:c r="K13" s="122" t="n">
        <x:v>0.15</x:v>
      </x:c>
      <x:c r="L13" s="116" t="n">
        <x:v>3187.5</x:v>
      </x:c>
      <x:c r="M13" s="116" t="n">
        <x:v>1338.75</x:v>
      </x:c>
      <x:c r="N13" s="128" t="n">
        <x:v>1848.75</x:v>
      </x:c>
      <x:c r="P13" t="str">
        <x:v>Thomas Leroy</x:v>
      </x:c>
      <x:c r="Q13" s="496" t="n">
        <x:f>SUMIF($C$4:$C$123,P13,$L$4:$L$123)</x:f>
        <x:v>42899.05</x:v>
      </x:c>
      <x:c r="S13" t="str">
        <x:v>Partenaire</x:v>
      </x:c>
      <x:c r="T13" s="496" t="n">
        <x:f>SUMIF($G$4:$G$123,S13,$L$4:$L$123)</x:f>
        <x:v>42899.05</x:v>
      </x:c>
    </x:row>
    <x:row r="14">
      <x:c r="A14" s="110" t="n">
        <x:v>46033</x:v>
      </x:c>
      <x:c r="B14" s="51" t="str">
        <x:v>V-1011</x:v>
      </x:c>
      <x:c r="C14" s="51" t="str">
        <x:v>Sophie Martin</x:v>
      </x:c>
      <x:c r="D14" s="51" t="str">
        <x:v>Alpha Conseil</x:v>
      </x:c>
      <x:c r="E14" s="51" t="str">
        <x:v>Audit commercial</x:v>
      </x:c>
      <x:c r="F14" s="51" t="str">
        <x:v>Conseil</x:v>
      </x:c>
      <x:c r="G14" s="51" t="str">
        <x:v>Site web</x:v>
      </x:c>
      <x:c r="H14" s="51" t="str">
        <x:v>Île-de-France</x:v>
      </x:c>
      <x:c r="I14" s="51" t="n">
        <x:v>1</x:v>
      </x:c>
      <x:c r="J14" s="116" t="n">
        <x:v>1200</x:v>
      </x:c>
      <x:c r="K14" s="122" t="n">
        <x:v>0.15</x:v>
      </x:c>
      <x:c r="L14" s="116" t="n">
        <x:v>1020</x:v>
      </x:c>
      <x:c r="M14" s="116" t="n">
        <x:v>489.59999999999997</x:v>
      </x:c>
      <x:c r="N14" s="128" t="n">
        <x:v>530.4000000000001</x:v>
      </x:c>
      <x:c r="P14" t="str">
        <x:v>Nadia Dupont</x:v>
      </x:c>
      <x:c r="Q14" s="496" t="n">
        <x:f>SUMIF($C$4:$C$123,P14,$L$4:$L$123)</x:f>
        <x:v>52510.1</x:v>
      </x:c>
      <x:c r="S14" t="str">
        <x:v>Magasin</x:v>
      </x:c>
      <x:c r="T14" s="496" t="n">
        <x:f>SUMIF($G$4:$G$123,S14,$L$4:$L$123)</x:f>
        <x:v>52510.1</x:v>
      </x:c>
    </x:row>
    <x:row r="15">
      <x:c r="A15" s="110" t="n">
        <x:v>46034</x:v>
      </x:c>
      <x:c r="B15" s="51" t="str">
        <x:v>V-1012</x:v>
      </x:c>
      <x:c r="C15" s="51" t="str">
        <x:v>Karim Benali</x:v>
      </x:c>
      <x:c r="D15" s="51" t="str">
        <x:v>Nova SARL</x:v>
      </x:c>
      <x:c r="E15" s="51" t="str">
        <x:v>Licence CRM</x:v>
      </x:c>
      <x:c r="F15" s="51" t="str">
        <x:v>Logiciel</x:v>
      </x:c>
      <x:c r="G15" s="51" t="str">
        <x:v>Téléphone</x:v>
      </x:c>
      <x:c r="H15" s="51" t="str">
        <x:v>Auvergne-Rhône-Alpes</x:v>
      </x:c>
      <x:c r="I15" s="51" t="n">
        <x:v>2</x:v>
      </x:c>
      <x:c r="J15" s="116" t="n">
        <x:v>590</x:v>
      </x:c>
      <x:c r="K15" s="122" t="n">
        <x:v>0.15</x:v>
      </x:c>
      <x:c r="L15" s="116" t="n">
        <x:v>1003</x:v>
      </x:c>
      <x:c r="M15" s="116" t="n">
        <x:v>300.9</x:v>
      </x:c>
      <x:c r="N15" s="128" t="n">
        <x:v>702.1</x:v>
      </x:c>
    </x:row>
    <x:row r="16">
      <x:c r="A16" s="110" t="n">
        <x:v>46035</x:v>
      </x:c>
      <x:c r="B16" s="51" t="str">
        <x:v>V-1013</x:v>
      </x:c>
      <x:c r="C16" s="51" t="str">
        <x:v>Julie Moreau</x:v>
      </x:c>
      <x:c r="D16" s="51" t="str">
        <x:v>Hexagone Services</x:v>
      </x:c>
      <x:c r="E16" s="51" t="str">
        <x:v>Pack Essentiel</x:v>
      </x:c>
      <x:c r="F16" s="51" t="str">
        <x:v>Logiciel</x:v>
      </x:c>
      <x:c r="G16" s="51" t="str">
        <x:v>E-mail</x:v>
      </x:c>
      <x:c r="H16" s="51" t="str">
        <x:v>Occitanie</x:v>
      </x:c>
      <x:c r="I16" s="51" t="n">
        <x:v>4</x:v>
      </x:c>
      <x:c r="J16" s="116" t="n">
        <x:v>190</x:v>
      </x:c>
      <x:c r="K16" s="122" t="n">
        <x:v>0</x:v>
      </x:c>
      <x:c r="L16" s="116" t="n">
        <x:v>760</x:v>
      </x:c>
      <x:c r="M16" s="116" t="n">
        <x:v>228</x:v>
      </x:c>
      <x:c r="N16" s="128" t="n">
        <x:v>532</x:v>
      </x:c>
    </x:row>
    <x:row r="17">
      <x:c r="A17" s="110" t="n">
        <x:v>46036</x:v>
      </x:c>
      <x:c r="B17" s="51" t="str">
        <x:v>V-1014</x:v>
      </x:c>
      <x:c r="C17" s="51" t="str">
        <x:v>Thomas Leroy</x:v>
      </x:c>
      <x:c r="D17" s="51" t="str">
        <x:v>Azur Distribution</x:v>
      </x:c>
      <x:c r="E17" s="51" t="str">
        <x:v>Pack Premium</x:v>
      </x:c>
      <x:c r="F17" s="51" t="str">
        <x:v>Logiciel</x:v>
      </x:c>
      <x:c r="G17" s="51" t="str">
        <x:v>Partenaire</x:v>
      </x:c>
      <x:c r="H17" s="51" t="str">
        <x:v>Nouvelle-Aquitaine</x:v>
      </x:c>
      <x:c r="I17" s="51" t="n">
        <x:v>4</x:v>
      </x:c>
      <x:c r="J17" s="116" t="n">
        <x:v>390</x:v>
      </x:c>
      <x:c r="K17" s="122" t="n">
        <x:v>0.15</x:v>
      </x:c>
      <x:c r="L17" s="116" t="n">
        <x:v>1326</x:v>
      </x:c>
      <x:c r="M17" s="116" t="n">
        <x:v>397.8</x:v>
      </x:c>
      <x:c r="N17" s="128" t="n">
        <x:v>928.2</x:v>
      </x:c>
    </x:row>
    <x:row r="18">
      <x:c r="A18" s="110" t="n">
        <x:v>46037</x:v>
      </x:c>
      <x:c r="B18" s="51" t="str">
        <x:v>V-1015</x:v>
      </x:c>
      <x:c r="C18" s="51" t="str">
        <x:v>Nadia Dupont</x:v>
      </x:c>
      <x:c r="D18" s="51" t="str">
        <x:v>Orion Tech</x:v>
      </x:c>
      <x:c r="E18" s="51" t="str">
        <x:v>Abonnement Pro</x:v>
      </x:c>
      <x:c r="F18" s="51" t="str">
        <x:v>Logiciel</x:v>
      </x:c>
      <x:c r="G18" s="51" t="str">
        <x:v>Magasin</x:v>
      </x:c>
      <x:c r="H18" s="51" t="str">
        <x:v>Hauts-de-France</x:v>
      </x:c>
      <x:c r="I18" s="51" t="n">
        <x:v>3</x:v>
      </x:c>
      <x:c r="J18" s="116" t="n">
        <x:v>149</x:v>
      </x:c>
      <x:c r="K18" s="122" t="n">
        <x:v>0</x:v>
      </x:c>
      <x:c r="L18" s="116" t="n">
        <x:v>447</x:v>
      </x:c>
      <x:c r="M18" s="116" t="n">
        <x:v>134.1</x:v>
      </x:c>
      <x:c r="N18" s="128" t="n">
        <x:v>312.9</x:v>
      </x:c>
    </x:row>
    <x:row r="19">
      <x:c r="A19" s="110" t="n">
        <x:v>46038</x:v>
      </x:c>
      <x:c r="B19" s="51" t="str">
        <x:v>V-1016</x:v>
      </x:c>
      <x:c r="C19" s="51" t="str">
        <x:v>Sophie Martin</x:v>
      </x:c>
      <x:c r="D19" s="51" t="str">
        <x:v>Bâtir Plus</x:v>
      </x:c>
      <x:c r="E19" s="51" t="str">
        <x:v>Formation Excel</x:v>
      </x:c>
      <x:c r="F19" s="51" t="str">
        <x:v>Formation</x:v>
      </x:c>
      <x:c r="G19" s="51" t="str">
        <x:v>Site web</x:v>
      </x:c>
      <x:c r="H19" s="51" t="str">
        <x:v>Île-de-France</x:v>
      </x:c>
      <x:c r="I19" s="51" t="n">
        <x:v>2</x:v>
      </x:c>
      <x:c r="J19" s="116" t="n">
        <x:v>750</x:v>
      </x:c>
      <x:c r="K19" s="122" t="n">
        <x:v>0.1</x:v>
      </x:c>
      <x:c r="L19" s="116" t="n">
        <x:v>1350</x:v>
      </x:c>
      <x:c r="M19" s="116" t="n">
        <x:v>567</x:v>
      </x:c>
      <x:c r="N19" s="128" t="n">
        <x:v>783</x:v>
      </x:c>
    </x:row>
    <x:row r="20">
      <x:c r="A20" s="110" t="n">
        <x:v>46039</x:v>
      </x:c>
      <x:c r="B20" s="51" t="str">
        <x:v>V-1017</x:v>
      </x:c>
      <x:c r="C20" s="51" t="str">
        <x:v>Karim Benali</x:v>
      </x:c>
      <x:c r="D20" s="51" t="str">
        <x:v>Élan Formation</x:v>
      </x:c>
      <x:c r="E20" s="51" t="str">
        <x:v>Audit commercial</x:v>
      </x:c>
      <x:c r="F20" s="51" t="str">
        <x:v>Conseil</x:v>
      </x:c>
      <x:c r="G20" s="51" t="str">
        <x:v>Téléphone</x:v>
      </x:c>
      <x:c r="H20" s="51" t="str">
        <x:v>Auvergne-Rhône-Alpes</x:v>
      </x:c>
      <x:c r="I20" s="51" t="n">
        <x:v>3</x:v>
      </x:c>
      <x:c r="J20" s="116" t="n">
        <x:v>1200</x:v>
      </x:c>
      <x:c r="K20" s="122" t="n">
        <x:v>0.05</x:v>
      </x:c>
      <x:c r="L20" s="116" t="n">
        <x:v>3420</x:v>
      </x:c>
      <x:c r="M20" s="116" t="n">
        <x:v>1641.6</x:v>
      </x:c>
      <x:c r="N20" s="128" t="n">
        <x:v>1778.4</x:v>
      </x:c>
    </x:row>
    <x:row r="21">
      <x:c r="A21" s="110" t="n">
        <x:v>46040</x:v>
      </x:c>
      <x:c r="B21" s="51" t="str">
        <x:v>V-1018</x:v>
      </x:c>
      <x:c r="C21" s="51" t="str">
        <x:v>Julie Moreau</x:v>
      </x:c>
      <x:c r="D21" s="51" t="str">
        <x:v>Cobalt Industrie</x:v>
      </x:c>
      <x:c r="E21" s="51" t="str">
        <x:v>Licence CRM</x:v>
      </x:c>
      <x:c r="F21" s="51" t="str">
        <x:v>Logiciel</x:v>
      </x:c>
      <x:c r="G21" s="51" t="str">
        <x:v>E-mail</x:v>
      </x:c>
      <x:c r="H21" s="51" t="str">
        <x:v>Occitanie</x:v>
      </x:c>
      <x:c r="I21" s="51" t="n">
        <x:v>2</x:v>
      </x:c>
      <x:c r="J21" s="116" t="n">
        <x:v>590</x:v>
      </x:c>
      <x:c r="K21" s="122" t="n">
        <x:v>0</x:v>
      </x:c>
      <x:c r="L21" s="116" t="n">
        <x:v>1180</x:v>
      </x:c>
      <x:c r="M21" s="116" t="n">
        <x:v>354</x:v>
      </x:c>
      <x:c r="N21" s="128" t="n">
        <x:v>826</x:v>
      </x:c>
    </x:row>
    <x:row r="22">
      <x:c r="A22" s="110" t="n">
        <x:v>46041</x:v>
      </x:c>
      <x:c r="B22" s="51" t="str">
        <x:v>V-1019</x:v>
      </x:c>
      <x:c r="C22" s="51" t="str">
        <x:v>Thomas Leroy</x:v>
      </x:c>
      <x:c r="D22" s="51" t="str">
        <x:v>Maison Verdi</x:v>
      </x:c>
      <x:c r="E22" s="51" t="str">
        <x:v>Pack Essentiel</x:v>
      </x:c>
      <x:c r="F22" s="51" t="str">
        <x:v>Logiciel</x:v>
      </x:c>
      <x:c r="G22" s="51" t="str">
        <x:v>Partenaire</x:v>
      </x:c>
      <x:c r="H22" s="51" t="str">
        <x:v>Nouvelle-Aquitaine</x:v>
      </x:c>
      <x:c r="I22" s="51" t="n">
        <x:v>3</x:v>
      </x:c>
      <x:c r="J22" s="116" t="n">
        <x:v>190</x:v>
      </x:c>
      <x:c r="K22" s="122" t="n">
        <x:v>0</x:v>
      </x:c>
      <x:c r="L22" s="116" t="n">
        <x:v>570</x:v>
      </x:c>
      <x:c r="M22" s="116" t="n">
        <x:v>171</x:v>
      </x:c>
      <x:c r="N22" s="128" t="n">
        <x:v>399</x:v>
      </x:c>
    </x:row>
    <x:row r="23">
      <x:c r="A23" s="110" t="n">
        <x:v>46042</x:v>
      </x:c>
      <x:c r="B23" s="51" t="str">
        <x:v>V-1020</x:v>
      </x:c>
      <x:c r="C23" s="51" t="str">
        <x:v>Nadia Dupont</x:v>
      </x:c>
      <x:c r="D23" s="51" t="str">
        <x:v>Atlas Retail</x:v>
      </x:c>
      <x:c r="E23" s="51" t="str">
        <x:v>Pack Premium</x:v>
      </x:c>
      <x:c r="F23" s="51" t="str">
        <x:v>Logiciel</x:v>
      </x:c>
      <x:c r="G23" s="51" t="str">
        <x:v>Magasin</x:v>
      </x:c>
      <x:c r="H23" s="51" t="str">
        <x:v>Hauts-de-France</x:v>
      </x:c>
      <x:c r="I23" s="51" t="n">
        <x:v>1</x:v>
      </x:c>
      <x:c r="J23" s="116" t="n">
        <x:v>390</x:v>
      </x:c>
      <x:c r="K23" s="122" t="n">
        <x:v>0.1</x:v>
      </x:c>
      <x:c r="L23" s="116" t="n">
        <x:v>351</x:v>
      </x:c>
      <x:c r="M23" s="116" t="n">
        <x:v>105.3</x:v>
      </x:c>
      <x:c r="N23" s="128" t="n">
        <x:v>245.7</x:v>
      </x:c>
    </x:row>
    <x:row r="24">
      <x:c r="A24" s="110" t="n">
        <x:v>46043</x:v>
      </x:c>
      <x:c r="B24" s="51" t="str">
        <x:v>V-1021</x:v>
      </x:c>
      <x:c r="C24" s="51" t="str">
        <x:v>Sophie Martin</x:v>
      </x:c>
      <x:c r="D24" s="51" t="str">
        <x:v>Alpha Conseil</x:v>
      </x:c>
      <x:c r="E24" s="51" t="str">
        <x:v>Abonnement Pro</x:v>
      </x:c>
      <x:c r="F24" s="51" t="str">
        <x:v>Logiciel</x:v>
      </x:c>
      <x:c r="G24" s="51" t="str">
        <x:v>Site web</x:v>
      </x:c>
      <x:c r="H24" s="51" t="str">
        <x:v>Île-de-France</x:v>
      </x:c>
      <x:c r="I24" s="51" t="n">
        <x:v>1</x:v>
      </x:c>
      <x:c r="J24" s="116" t="n">
        <x:v>149</x:v>
      </x:c>
      <x:c r="K24" s="122" t="n">
        <x:v>0.05</x:v>
      </x:c>
      <x:c r="L24" s="116" t="n">
        <x:v>141.54999999999998</x:v>
      </x:c>
      <x:c r="M24" s="116" t="n">
        <x:v>42.464999999999996</x:v>
      </x:c>
      <x:c r="N24" s="128" t="n">
        <x:v>99.08499999999998</x:v>
      </x:c>
    </x:row>
    <x:row r="25">
      <x:c r="A25" s="110" t="n">
        <x:v>46044</x:v>
      </x:c>
      <x:c r="B25" s="51" t="str">
        <x:v>V-1022</x:v>
      </x:c>
      <x:c r="C25" s="51" t="str">
        <x:v>Karim Benali</x:v>
      </x:c>
      <x:c r="D25" s="51" t="str">
        <x:v>Nova SARL</x:v>
      </x:c>
      <x:c r="E25" s="51" t="str">
        <x:v>Formation Excel</x:v>
      </x:c>
      <x:c r="F25" s="51" t="str">
        <x:v>Formation</x:v>
      </x:c>
      <x:c r="G25" s="51" t="str">
        <x:v>Téléphone</x:v>
      </x:c>
      <x:c r="H25" s="51" t="str">
        <x:v>Auvergne-Rhône-Alpes</x:v>
      </x:c>
      <x:c r="I25" s="51" t="n">
        <x:v>3</x:v>
      </x:c>
      <x:c r="J25" s="116" t="n">
        <x:v>750</x:v>
      </x:c>
      <x:c r="K25" s="122" t="n">
        <x:v>0.15</x:v>
      </x:c>
      <x:c r="L25" s="116" t="n">
        <x:v>1912.5</x:v>
      </x:c>
      <x:c r="M25" s="116" t="n">
        <x:v>803.25</x:v>
      </x:c>
      <x:c r="N25" s="128" t="n">
        <x:v>1109.25</x:v>
      </x:c>
    </x:row>
    <x:row r="26">
      <x:c r="A26" s="110" t="n">
        <x:v>46045</x:v>
      </x:c>
      <x:c r="B26" s="51" t="str">
        <x:v>V-1023</x:v>
      </x:c>
      <x:c r="C26" s="51" t="str">
        <x:v>Julie Moreau</x:v>
      </x:c>
      <x:c r="D26" s="51" t="str">
        <x:v>Hexagone Services</x:v>
      </x:c>
      <x:c r="E26" s="51" t="str">
        <x:v>Audit commercial</x:v>
      </x:c>
      <x:c r="F26" s="51" t="str">
        <x:v>Conseil</x:v>
      </x:c>
      <x:c r="G26" s="51" t="str">
        <x:v>E-mail</x:v>
      </x:c>
      <x:c r="H26" s="51" t="str">
        <x:v>Occitanie</x:v>
      </x:c>
      <x:c r="I26" s="51" t="n">
        <x:v>3</x:v>
      </x:c>
      <x:c r="J26" s="116" t="n">
        <x:v>1200</x:v>
      </x:c>
      <x:c r="K26" s="122" t="n">
        <x:v>0</x:v>
      </x:c>
      <x:c r="L26" s="116" t="n">
        <x:v>3600</x:v>
      </x:c>
      <x:c r="M26" s="116" t="n">
        <x:v>1728</x:v>
      </x:c>
      <x:c r="N26" s="128" t="n">
        <x:v>1872</x:v>
      </x:c>
    </x:row>
    <x:row r="27">
      <x:c r="A27" s="110" t="n">
        <x:v>46046</x:v>
      </x:c>
      <x:c r="B27" s="51" t="str">
        <x:v>V-1024</x:v>
      </x:c>
      <x:c r="C27" s="51" t="str">
        <x:v>Thomas Leroy</x:v>
      </x:c>
      <x:c r="D27" s="51" t="str">
        <x:v>Azur Distribution</x:v>
      </x:c>
      <x:c r="E27" s="51" t="str">
        <x:v>Licence CRM</x:v>
      </x:c>
      <x:c r="F27" s="51" t="str">
        <x:v>Logiciel</x:v>
      </x:c>
      <x:c r="G27" s="51" t="str">
        <x:v>Partenaire</x:v>
      </x:c>
      <x:c r="H27" s="51" t="str">
        <x:v>Nouvelle-Aquitaine</x:v>
      </x:c>
      <x:c r="I27" s="51" t="n">
        <x:v>6</x:v>
      </x:c>
      <x:c r="J27" s="116" t="n">
        <x:v>590</x:v>
      </x:c>
      <x:c r="K27" s="122" t="n">
        <x:v>0.1</x:v>
      </x:c>
      <x:c r="L27" s="116" t="n">
        <x:v>3186</x:v>
      </x:c>
      <x:c r="M27" s="116" t="n">
        <x:v>955.8</x:v>
      </x:c>
      <x:c r="N27" s="128" t="n">
        <x:v>2230.2</x:v>
      </x:c>
    </x:row>
    <x:row r="28">
      <x:c r="A28" s="110" t="n">
        <x:v>46047</x:v>
      </x:c>
      <x:c r="B28" s="51" t="str">
        <x:v>V-1025</x:v>
      </x:c>
      <x:c r="C28" s="51" t="str">
        <x:v>Nadia Dupont</x:v>
      </x:c>
      <x:c r="D28" s="51" t="str">
        <x:v>Orion Tech</x:v>
      </x:c>
      <x:c r="E28" s="51" t="str">
        <x:v>Pack Essentiel</x:v>
      </x:c>
      <x:c r="F28" s="51" t="str">
        <x:v>Logiciel</x:v>
      </x:c>
      <x:c r="G28" s="51" t="str">
        <x:v>Magasin</x:v>
      </x:c>
      <x:c r="H28" s="51" t="str">
        <x:v>Hauts-de-France</x:v>
      </x:c>
      <x:c r="I28" s="51" t="n">
        <x:v>5</x:v>
      </x:c>
      <x:c r="J28" s="116" t="n">
        <x:v>190</x:v>
      </x:c>
      <x:c r="K28" s="122" t="n">
        <x:v>0</x:v>
      </x:c>
      <x:c r="L28" s="116" t="n">
        <x:v>950</x:v>
      </x:c>
      <x:c r="M28" s="116" t="n">
        <x:v>285</x:v>
      </x:c>
      <x:c r="N28" s="128" t="n">
        <x:v>665</x:v>
      </x:c>
    </x:row>
    <x:row r="29">
      <x:c r="A29" s="110" t="n">
        <x:v>46048</x:v>
      </x:c>
      <x:c r="B29" s="51" t="str">
        <x:v>V-1026</x:v>
      </x:c>
      <x:c r="C29" s="51" t="str">
        <x:v>Sophie Martin</x:v>
      </x:c>
      <x:c r="D29" s="51" t="str">
        <x:v>Bâtir Plus</x:v>
      </x:c>
      <x:c r="E29" s="51" t="str">
        <x:v>Pack Premium</x:v>
      </x:c>
      <x:c r="F29" s="51" t="str">
        <x:v>Logiciel</x:v>
      </x:c>
      <x:c r="G29" s="51" t="str">
        <x:v>Site web</x:v>
      </x:c>
      <x:c r="H29" s="51" t="str">
        <x:v>Île-de-France</x:v>
      </x:c>
      <x:c r="I29" s="51" t="n">
        <x:v>4</x:v>
      </x:c>
      <x:c r="J29" s="116" t="n">
        <x:v>390</x:v>
      </x:c>
      <x:c r="K29" s="122" t="n">
        <x:v>0</x:v>
      </x:c>
      <x:c r="L29" s="116" t="n">
        <x:v>1560</x:v>
      </x:c>
      <x:c r="M29" s="116" t="n">
        <x:v>468</x:v>
      </x:c>
      <x:c r="N29" s="128" t="n">
        <x:v>1092</x:v>
      </x:c>
    </x:row>
    <x:row r="30">
      <x:c r="A30" s="110" t="n">
        <x:v>46049</x:v>
      </x:c>
      <x:c r="B30" s="51" t="str">
        <x:v>V-1027</x:v>
      </x:c>
      <x:c r="C30" s="51" t="str">
        <x:v>Karim Benali</x:v>
      </x:c>
      <x:c r="D30" s="51" t="str">
        <x:v>Élan Formation</x:v>
      </x:c>
      <x:c r="E30" s="51" t="str">
        <x:v>Abonnement Pro</x:v>
      </x:c>
      <x:c r="F30" s="51" t="str">
        <x:v>Logiciel</x:v>
      </x:c>
      <x:c r="G30" s="51" t="str">
        <x:v>Téléphone</x:v>
      </x:c>
      <x:c r="H30" s="51" t="str">
        <x:v>Auvergne-Rhône-Alpes</x:v>
      </x:c>
      <x:c r="I30" s="51" t="n">
        <x:v>5</x:v>
      </x:c>
      <x:c r="J30" s="116" t="n">
        <x:v>149</x:v>
      </x:c>
      <x:c r="K30" s="122" t="n">
        <x:v>0.05</x:v>
      </x:c>
      <x:c r="L30" s="116" t="n">
        <x:v>707.75</x:v>
      </x:c>
      <x:c r="M30" s="116" t="n">
        <x:v>212.325</x:v>
      </x:c>
      <x:c r="N30" s="128" t="n">
        <x:v>495.425</x:v>
      </x:c>
    </x:row>
    <x:row r="31">
      <x:c r="A31" s="110" t="n">
        <x:v>46050</x:v>
      </x:c>
      <x:c r="B31" s="51" t="str">
        <x:v>V-1028</x:v>
      </x:c>
      <x:c r="C31" s="51" t="str">
        <x:v>Julie Moreau</x:v>
      </x:c>
      <x:c r="D31" s="51" t="str">
        <x:v>Cobalt Industrie</x:v>
      </x:c>
      <x:c r="E31" s="51" t="str">
        <x:v>Formation Excel</x:v>
      </x:c>
      <x:c r="F31" s="51" t="str">
        <x:v>Formation</x:v>
      </x:c>
      <x:c r="G31" s="51" t="str">
        <x:v>E-mail</x:v>
      </x:c>
      <x:c r="H31" s="51" t="str">
        <x:v>Occitanie</x:v>
      </x:c>
      <x:c r="I31" s="51" t="n">
        <x:v>6</x:v>
      </x:c>
      <x:c r="J31" s="116" t="n">
        <x:v>750</x:v>
      </x:c>
      <x:c r="K31" s="122" t="n">
        <x:v>0.15</x:v>
      </x:c>
      <x:c r="L31" s="116" t="n">
        <x:v>3825</x:v>
      </x:c>
      <x:c r="M31" s="116" t="n">
        <x:v>1606.5</x:v>
      </x:c>
      <x:c r="N31" s="128" t="n">
        <x:v>2218.5</x:v>
      </x:c>
    </x:row>
    <x:row r="32">
      <x:c r="A32" s="110" t="n">
        <x:v>46051</x:v>
      </x:c>
      <x:c r="B32" s="51" t="str">
        <x:v>V-1029</x:v>
      </x:c>
      <x:c r="C32" s="51" t="str">
        <x:v>Thomas Leroy</x:v>
      </x:c>
      <x:c r="D32" s="51" t="str">
        <x:v>Maison Verdi</x:v>
      </x:c>
      <x:c r="E32" s="51" t="str">
        <x:v>Audit commercial</x:v>
      </x:c>
      <x:c r="F32" s="51" t="str">
        <x:v>Conseil</x:v>
      </x:c>
      <x:c r="G32" s="51" t="str">
        <x:v>Partenaire</x:v>
      </x:c>
      <x:c r="H32" s="51" t="str">
        <x:v>Nouvelle-Aquitaine</x:v>
      </x:c>
      <x:c r="I32" s="51" t="n">
        <x:v>3</x:v>
      </x:c>
      <x:c r="J32" s="116" t="n">
        <x:v>1200</x:v>
      </x:c>
      <x:c r="K32" s="122" t="n">
        <x:v>0.15</x:v>
      </x:c>
      <x:c r="L32" s="116" t="n">
        <x:v>3060</x:v>
      </x:c>
      <x:c r="M32" s="116" t="n">
        <x:v>1468.8</x:v>
      </x:c>
      <x:c r="N32" s="128" t="n">
        <x:v>1591.2</x:v>
      </x:c>
    </x:row>
    <x:row r="33">
      <x:c r="A33" s="110" t="n">
        <x:v>46052</x:v>
      </x:c>
      <x:c r="B33" s="51" t="str">
        <x:v>V-1030</x:v>
      </x:c>
      <x:c r="C33" s="51" t="str">
        <x:v>Nadia Dupont</x:v>
      </x:c>
      <x:c r="D33" s="51" t="str">
        <x:v>Atlas Retail</x:v>
      </x:c>
      <x:c r="E33" s="51" t="str">
        <x:v>Licence CRM</x:v>
      </x:c>
      <x:c r="F33" s="51" t="str">
        <x:v>Logiciel</x:v>
      </x:c>
      <x:c r="G33" s="51" t="str">
        <x:v>Magasin</x:v>
      </x:c>
      <x:c r="H33" s="51" t="str">
        <x:v>Hauts-de-France</x:v>
      </x:c>
      <x:c r="I33" s="51" t="n">
        <x:v>2</x:v>
      </x:c>
      <x:c r="J33" s="116" t="n">
        <x:v>590</x:v>
      </x:c>
      <x:c r="K33" s="122" t="n">
        <x:v>0</x:v>
      </x:c>
      <x:c r="L33" s="116" t="n">
        <x:v>1180</x:v>
      </x:c>
      <x:c r="M33" s="116" t="n">
        <x:v>354</x:v>
      </x:c>
      <x:c r="N33" s="128" t="n">
        <x:v>826</x:v>
      </x:c>
    </x:row>
    <x:row r="34">
      <x:c r="A34" s="110" t="n">
        <x:v>46053</x:v>
      </x:c>
      <x:c r="B34" s="51" t="str">
        <x:v>V-1031</x:v>
      </x:c>
      <x:c r="C34" s="51" t="str">
        <x:v>Sophie Martin</x:v>
      </x:c>
      <x:c r="D34" s="51" t="str">
        <x:v>Alpha Conseil</x:v>
      </x:c>
      <x:c r="E34" s="51" t="str">
        <x:v>Pack Essentiel</x:v>
      </x:c>
      <x:c r="F34" s="51" t="str">
        <x:v>Logiciel</x:v>
      </x:c>
      <x:c r="G34" s="51" t="str">
        <x:v>Site web</x:v>
      </x:c>
      <x:c r="H34" s="51" t="str">
        <x:v>Île-de-France</x:v>
      </x:c>
      <x:c r="I34" s="51" t="n">
        <x:v>1</x:v>
      </x:c>
      <x:c r="J34" s="116" t="n">
        <x:v>190</x:v>
      </x:c>
      <x:c r="K34" s="122" t="n">
        <x:v>0</x:v>
      </x:c>
      <x:c r="L34" s="116" t="n">
        <x:v>190</x:v>
      </x:c>
      <x:c r="M34" s="116" t="n">
        <x:v>57</x:v>
      </x:c>
      <x:c r="N34" s="128" t="n">
        <x:v>133</x:v>
      </x:c>
    </x:row>
    <x:row r="35">
      <x:c r="A35" s="110" t="n">
        <x:v>46054</x:v>
      </x:c>
      <x:c r="B35" s="51" t="str">
        <x:v>V-1032</x:v>
      </x:c>
      <x:c r="C35" s="51" t="str">
        <x:v>Karim Benali</x:v>
      </x:c>
      <x:c r="D35" s="51" t="str">
        <x:v>Nova SARL</x:v>
      </x:c>
      <x:c r="E35" s="51" t="str">
        <x:v>Pack Premium</x:v>
      </x:c>
      <x:c r="F35" s="51" t="str">
        <x:v>Logiciel</x:v>
      </x:c>
      <x:c r="G35" s="51" t="str">
        <x:v>Téléphone</x:v>
      </x:c>
      <x:c r="H35" s="51" t="str">
        <x:v>Auvergne-Rhône-Alpes</x:v>
      </x:c>
      <x:c r="I35" s="51" t="n">
        <x:v>3</x:v>
      </x:c>
      <x:c r="J35" s="116" t="n">
        <x:v>390</x:v>
      </x:c>
      <x:c r="K35" s="122" t="n">
        <x:v>0</x:v>
      </x:c>
      <x:c r="L35" s="116" t="n">
        <x:v>1170</x:v>
      </x:c>
      <x:c r="M35" s="116" t="n">
        <x:v>351</x:v>
      </x:c>
      <x:c r="N35" s="128" t="n">
        <x:v>819</x:v>
      </x:c>
    </x:row>
    <x:row r="36">
      <x:c r="A36" s="110" t="n">
        <x:v>46055</x:v>
      </x:c>
      <x:c r="B36" s="51" t="str">
        <x:v>V-1033</x:v>
      </x:c>
      <x:c r="C36" s="51" t="str">
        <x:v>Julie Moreau</x:v>
      </x:c>
      <x:c r="D36" s="51" t="str">
        <x:v>Hexagone Services</x:v>
      </x:c>
      <x:c r="E36" s="51" t="str">
        <x:v>Abonnement Pro</x:v>
      </x:c>
      <x:c r="F36" s="51" t="str">
        <x:v>Logiciel</x:v>
      </x:c>
      <x:c r="G36" s="51" t="str">
        <x:v>E-mail</x:v>
      </x:c>
      <x:c r="H36" s="51" t="str">
        <x:v>Occitanie</x:v>
      </x:c>
      <x:c r="I36" s="51" t="n">
        <x:v>2</x:v>
      </x:c>
      <x:c r="J36" s="116" t="n">
        <x:v>149</x:v>
      </x:c>
      <x:c r="K36" s="122" t="n">
        <x:v>0</x:v>
      </x:c>
      <x:c r="L36" s="116" t="n">
        <x:v>298</x:v>
      </x:c>
      <x:c r="M36" s="116" t="n">
        <x:v>89.39999999999999</x:v>
      </x:c>
      <x:c r="N36" s="128" t="n">
        <x:v>208.60000000000002</x:v>
      </x:c>
    </x:row>
    <x:row r="37">
      <x:c r="A37" s="110" t="n">
        <x:v>46056</x:v>
      </x:c>
      <x:c r="B37" s="51" t="str">
        <x:v>V-1034</x:v>
      </x:c>
      <x:c r="C37" s="51" t="str">
        <x:v>Thomas Leroy</x:v>
      </x:c>
      <x:c r="D37" s="51" t="str">
        <x:v>Azur Distribution</x:v>
      </x:c>
      <x:c r="E37" s="51" t="str">
        <x:v>Formation Excel</x:v>
      </x:c>
      <x:c r="F37" s="51" t="str">
        <x:v>Formation</x:v>
      </x:c>
      <x:c r="G37" s="51" t="str">
        <x:v>Partenaire</x:v>
      </x:c>
      <x:c r="H37" s="51" t="str">
        <x:v>Nouvelle-Aquitaine</x:v>
      </x:c>
      <x:c r="I37" s="51" t="n">
        <x:v>4</x:v>
      </x:c>
      <x:c r="J37" s="116" t="n">
        <x:v>750</x:v>
      </x:c>
      <x:c r="K37" s="122" t="n">
        <x:v>0.05</x:v>
      </x:c>
      <x:c r="L37" s="116" t="n">
        <x:v>2850</x:v>
      </x:c>
      <x:c r="M37" s="116" t="n">
        <x:v>1197</x:v>
      </x:c>
      <x:c r="N37" s="128" t="n">
        <x:v>1653</x:v>
      </x:c>
    </x:row>
    <x:row r="38">
      <x:c r="A38" s="110" t="n">
        <x:v>46057</x:v>
      </x:c>
      <x:c r="B38" s="51" t="str">
        <x:v>V-1035</x:v>
      </x:c>
      <x:c r="C38" s="51" t="str">
        <x:v>Nadia Dupont</x:v>
      </x:c>
      <x:c r="D38" s="51" t="str">
        <x:v>Orion Tech</x:v>
      </x:c>
      <x:c r="E38" s="51" t="str">
        <x:v>Audit commercial</x:v>
      </x:c>
      <x:c r="F38" s="51" t="str">
        <x:v>Conseil</x:v>
      </x:c>
      <x:c r="G38" s="51" t="str">
        <x:v>Magasin</x:v>
      </x:c>
      <x:c r="H38" s="51" t="str">
        <x:v>Hauts-de-France</x:v>
      </x:c>
      <x:c r="I38" s="51" t="n">
        <x:v>4</x:v>
      </x:c>
      <x:c r="J38" s="116" t="n">
        <x:v>1200</x:v>
      </x:c>
      <x:c r="K38" s="122" t="n">
        <x:v>0.05</x:v>
      </x:c>
      <x:c r="L38" s="116" t="n">
        <x:v>4560</x:v>
      </x:c>
      <x:c r="M38" s="116" t="n">
        <x:v>2188.7999999999997</x:v>
      </x:c>
      <x:c r="N38" s="128" t="n">
        <x:v>2371.2000000000003</x:v>
      </x:c>
    </x:row>
    <x:row r="39">
      <x:c r="A39" s="110" t="n">
        <x:v>46058</x:v>
      </x:c>
      <x:c r="B39" s="51" t="str">
        <x:v>V-1036</x:v>
      </x:c>
      <x:c r="C39" s="51" t="str">
        <x:v>Sophie Martin</x:v>
      </x:c>
      <x:c r="D39" s="51" t="str">
        <x:v>Bâtir Plus</x:v>
      </x:c>
      <x:c r="E39" s="51" t="str">
        <x:v>Licence CRM</x:v>
      </x:c>
      <x:c r="F39" s="51" t="str">
        <x:v>Logiciel</x:v>
      </x:c>
      <x:c r="G39" s="51" t="str">
        <x:v>Site web</x:v>
      </x:c>
      <x:c r="H39" s="51" t="str">
        <x:v>Île-de-France</x:v>
      </x:c>
      <x:c r="I39" s="51" t="n">
        <x:v>2</x:v>
      </x:c>
      <x:c r="J39" s="116" t="n">
        <x:v>590</x:v>
      </x:c>
      <x:c r="K39" s="122" t="n">
        <x:v>0.05</x:v>
      </x:c>
      <x:c r="L39" s="116" t="n">
        <x:v>1121</x:v>
      </x:c>
      <x:c r="M39" s="116" t="n">
        <x:v>336.3</x:v>
      </x:c>
      <x:c r="N39" s="128" t="n">
        <x:v>784.7</x:v>
      </x:c>
    </x:row>
    <x:row r="40">
      <x:c r="A40" s="110" t="n">
        <x:v>46059</x:v>
      </x:c>
      <x:c r="B40" s="51" t="str">
        <x:v>V-1037</x:v>
      </x:c>
      <x:c r="C40" s="51" t="str">
        <x:v>Karim Benali</x:v>
      </x:c>
      <x:c r="D40" s="51" t="str">
        <x:v>Élan Formation</x:v>
      </x:c>
      <x:c r="E40" s="51" t="str">
        <x:v>Pack Essentiel</x:v>
      </x:c>
      <x:c r="F40" s="51" t="str">
        <x:v>Logiciel</x:v>
      </x:c>
      <x:c r="G40" s="51" t="str">
        <x:v>Téléphone</x:v>
      </x:c>
      <x:c r="H40" s="51" t="str">
        <x:v>Auvergne-Rhône-Alpes</x:v>
      </x:c>
      <x:c r="I40" s="51" t="n">
        <x:v>3</x:v>
      </x:c>
      <x:c r="J40" s="116" t="n">
        <x:v>190</x:v>
      </x:c>
      <x:c r="K40" s="122" t="n">
        <x:v>0</x:v>
      </x:c>
      <x:c r="L40" s="116" t="n">
        <x:v>570</x:v>
      </x:c>
      <x:c r="M40" s="116" t="n">
        <x:v>171</x:v>
      </x:c>
      <x:c r="N40" s="128" t="n">
        <x:v>399</x:v>
      </x:c>
    </x:row>
    <x:row r="41">
      <x:c r="A41" s="110" t="n">
        <x:v>46060</x:v>
      </x:c>
      <x:c r="B41" s="51" t="str">
        <x:v>V-1038</x:v>
      </x:c>
      <x:c r="C41" s="51" t="str">
        <x:v>Julie Moreau</x:v>
      </x:c>
      <x:c r="D41" s="51" t="str">
        <x:v>Cobalt Industrie</x:v>
      </x:c>
      <x:c r="E41" s="51" t="str">
        <x:v>Pack Premium</x:v>
      </x:c>
      <x:c r="F41" s="51" t="str">
        <x:v>Logiciel</x:v>
      </x:c>
      <x:c r="G41" s="51" t="str">
        <x:v>E-mail</x:v>
      </x:c>
      <x:c r="H41" s="51" t="str">
        <x:v>Occitanie</x:v>
      </x:c>
      <x:c r="I41" s="51" t="n">
        <x:v>6</x:v>
      </x:c>
      <x:c r="J41" s="116" t="n">
        <x:v>390</x:v>
      </x:c>
      <x:c r="K41" s="122" t="n">
        <x:v>0.05</x:v>
      </x:c>
      <x:c r="L41" s="116" t="n">
        <x:v>2223</x:v>
      </x:c>
      <x:c r="M41" s="116" t="n">
        <x:v>666.9</x:v>
      </x:c>
      <x:c r="N41" s="128" t="n">
        <x:v>1556.1</x:v>
      </x:c>
    </x:row>
    <x:row r="42">
      <x:c r="A42" s="110" t="n">
        <x:v>46061</x:v>
      </x:c>
      <x:c r="B42" s="51" t="str">
        <x:v>V-1039</x:v>
      </x:c>
      <x:c r="C42" s="51" t="str">
        <x:v>Thomas Leroy</x:v>
      </x:c>
      <x:c r="D42" s="51" t="str">
        <x:v>Maison Verdi</x:v>
      </x:c>
      <x:c r="E42" s="51" t="str">
        <x:v>Abonnement Pro</x:v>
      </x:c>
      <x:c r="F42" s="51" t="str">
        <x:v>Logiciel</x:v>
      </x:c>
      <x:c r="G42" s="51" t="str">
        <x:v>Partenaire</x:v>
      </x:c>
      <x:c r="H42" s="51" t="str">
        <x:v>Nouvelle-Aquitaine</x:v>
      </x:c>
      <x:c r="I42" s="51" t="n">
        <x:v>6</x:v>
      </x:c>
      <x:c r="J42" s="116" t="n">
        <x:v>149</x:v>
      </x:c>
      <x:c r="K42" s="122" t="n">
        <x:v>0</x:v>
      </x:c>
      <x:c r="L42" s="116" t="n">
        <x:v>894</x:v>
      </x:c>
      <x:c r="M42" s="116" t="n">
        <x:v>268.2</x:v>
      </x:c>
      <x:c r="N42" s="128" t="n">
        <x:v>625.8</x:v>
      </x:c>
    </x:row>
    <x:row r="43">
      <x:c r="A43" s="110" t="n">
        <x:v>46062</x:v>
      </x:c>
      <x:c r="B43" s="51" t="str">
        <x:v>V-1040</x:v>
      </x:c>
      <x:c r="C43" s="51" t="str">
        <x:v>Nadia Dupont</x:v>
      </x:c>
      <x:c r="D43" s="51" t="str">
        <x:v>Atlas Retail</x:v>
      </x:c>
      <x:c r="E43" s="51" t="str">
        <x:v>Formation Excel</x:v>
      </x:c>
      <x:c r="F43" s="51" t="str">
        <x:v>Formation</x:v>
      </x:c>
      <x:c r="G43" s="51" t="str">
        <x:v>Magasin</x:v>
      </x:c>
      <x:c r="H43" s="51" t="str">
        <x:v>Hauts-de-France</x:v>
      </x:c>
      <x:c r="I43" s="51" t="n">
        <x:v>5</x:v>
      </x:c>
      <x:c r="J43" s="116" t="n">
        <x:v>750</x:v>
      </x:c>
      <x:c r="K43" s="122" t="n">
        <x:v>0</x:v>
      </x:c>
      <x:c r="L43" s="116" t="n">
        <x:v>3750</x:v>
      </x:c>
      <x:c r="M43" s="116" t="n">
        <x:v>1575</x:v>
      </x:c>
      <x:c r="N43" s="128" t="n">
        <x:v>2175</x:v>
      </x:c>
    </x:row>
    <x:row r="44">
      <x:c r="A44" s="110" t="n">
        <x:v>46063</x:v>
      </x:c>
      <x:c r="B44" s="51" t="str">
        <x:v>V-1041</x:v>
      </x:c>
      <x:c r="C44" s="51" t="str">
        <x:v>Sophie Martin</x:v>
      </x:c>
      <x:c r="D44" s="51" t="str">
        <x:v>Alpha Conseil</x:v>
      </x:c>
      <x:c r="E44" s="51" t="str">
        <x:v>Audit commercial</x:v>
      </x:c>
      <x:c r="F44" s="51" t="str">
        <x:v>Conseil</x:v>
      </x:c>
      <x:c r="G44" s="51" t="str">
        <x:v>Site web</x:v>
      </x:c>
      <x:c r="H44" s="51" t="str">
        <x:v>Île-de-France</x:v>
      </x:c>
      <x:c r="I44" s="51" t="n">
        <x:v>5</x:v>
      </x:c>
      <x:c r="J44" s="116" t="n">
        <x:v>1200</x:v>
      </x:c>
      <x:c r="K44" s="122" t="n">
        <x:v>0</x:v>
      </x:c>
      <x:c r="L44" s="116" t="n">
        <x:v>6000</x:v>
      </x:c>
      <x:c r="M44" s="116" t="n">
        <x:v>2880</x:v>
      </x:c>
      <x:c r="N44" s="128" t="n">
        <x:v>3120</x:v>
      </x:c>
    </x:row>
    <x:row r="45">
      <x:c r="A45" s="110" t="n">
        <x:v>46064</x:v>
      </x:c>
      <x:c r="B45" s="51" t="str">
        <x:v>V-1042</x:v>
      </x:c>
      <x:c r="C45" s="51" t="str">
        <x:v>Karim Benali</x:v>
      </x:c>
      <x:c r="D45" s="51" t="str">
        <x:v>Nova SARL</x:v>
      </x:c>
      <x:c r="E45" s="51" t="str">
        <x:v>Licence CRM</x:v>
      </x:c>
      <x:c r="F45" s="51" t="str">
        <x:v>Logiciel</x:v>
      </x:c>
      <x:c r="G45" s="51" t="str">
        <x:v>Téléphone</x:v>
      </x:c>
      <x:c r="H45" s="51" t="str">
        <x:v>Auvergne-Rhône-Alpes</x:v>
      </x:c>
      <x:c r="I45" s="51" t="n">
        <x:v>2</x:v>
      </x:c>
      <x:c r="J45" s="116" t="n">
        <x:v>590</x:v>
      </x:c>
      <x:c r="K45" s="122" t="n">
        <x:v>0.1</x:v>
      </x:c>
      <x:c r="L45" s="116" t="n">
        <x:v>1062</x:v>
      </x:c>
      <x:c r="M45" s="116" t="n">
        <x:v>318.59999999999997</x:v>
      </x:c>
      <x:c r="N45" s="128" t="n">
        <x:v>743.4000000000001</x:v>
      </x:c>
    </x:row>
    <x:row r="46">
      <x:c r="A46" s="110" t="n">
        <x:v>46065</x:v>
      </x:c>
      <x:c r="B46" s="51" t="str">
        <x:v>V-1043</x:v>
      </x:c>
      <x:c r="C46" s="51" t="str">
        <x:v>Julie Moreau</x:v>
      </x:c>
      <x:c r="D46" s="51" t="str">
        <x:v>Hexagone Services</x:v>
      </x:c>
      <x:c r="E46" s="51" t="str">
        <x:v>Pack Essentiel</x:v>
      </x:c>
      <x:c r="F46" s="51" t="str">
        <x:v>Logiciel</x:v>
      </x:c>
      <x:c r="G46" s="51" t="str">
        <x:v>E-mail</x:v>
      </x:c>
      <x:c r="H46" s="51" t="str">
        <x:v>Occitanie</x:v>
      </x:c>
      <x:c r="I46" s="51" t="n">
        <x:v>4</x:v>
      </x:c>
      <x:c r="J46" s="116" t="n">
        <x:v>190</x:v>
      </x:c>
      <x:c r="K46" s="122" t="n">
        <x:v>0.05</x:v>
      </x:c>
      <x:c r="L46" s="116" t="n">
        <x:v>722</x:v>
      </x:c>
      <x:c r="M46" s="116" t="n">
        <x:v>216.6</x:v>
      </x:c>
      <x:c r="N46" s="128" t="n">
        <x:v>505.4</x:v>
      </x:c>
    </x:row>
    <x:row r="47">
      <x:c r="A47" s="110" t="n">
        <x:v>46066</x:v>
      </x:c>
      <x:c r="B47" s="51" t="str">
        <x:v>V-1044</x:v>
      </x:c>
      <x:c r="C47" s="51" t="str">
        <x:v>Thomas Leroy</x:v>
      </x:c>
      <x:c r="D47" s="51" t="str">
        <x:v>Azur Distribution</x:v>
      </x:c>
      <x:c r="E47" s="51" t="str">
        <x:v>Pack Premium</x:v>
      </x:c>
      <x:c r="F47" s="51" t="str">
        <x:v>Logiciel</x:v>
      </x:c>
      <x:c r="G47" s="51" t="str">
        <x:v>Partenaire</x:v>
      </x:c>
      <x:c r="H47" s="51" t="str">
        <x:v>Nouvelle-Aquitaine</x:v>
      </x:c>
      <x:c r="I47" s="51" t="n">
        <x:v>6</x:v>
      </x:c>
      <x:c r="J47" s="116" t="n">
        <x:v>390</x:v>
      </x:c>
      <x:c r="K47" s="122" t="n">
        <x:v>0.15</x:v>
      </x:c>
      <x:c r="L47" s="116" t="n">
        <x:v>1989</x:v>
      </x:c>
      <x:c r="M47" s="116" t="n">
        <x:v>596.6999999999999</x:v>
      </x:c>
      <x:c r="N47" s="128" t="n">
        <x:v>1392.3000000000002</x:v>
      </x:c>
    </x:row>
    <x:row r="48">
      <x:c r="A48" s="110" t="n">
        <x:v>46067</x:v>
      </x:c>
      <x:c r="B48" s="51" t="str">
        <x:v>V-1045</x:v>
      </x:c>
      <x:c r="C48" s="51" t="str">
        <x:v>Nadia Dupont</x:v>
      </x:c>
      <x:c r="D48" s="51" t="str">
        <x:v>Orion Tech</x:v>
      </x:c>
      <x:c r="E48" s="51" t="str">
        <x:v>Abonnement Pro</x:v>
      </x:c>
      <x:c r="F48" s="51" t="str">
        <x:v>Logiciel</x:v>
      </x:c>
      <x:c r="G48" s="51" t="str">
        <x:v>Magasin</x:v>
      </x:c>
      <x:c r="H48" s="51" t="str">
        <x:v>Hauts-de-France</x:v>
      </x:c>
      <x:c r="I48" s="51" t="n">
        <x:v>2</x:v>
      </x:c>
      <x:c r="J48" s="116" t="n">
        <x:v>149</x:v>
      </x:c>
      <x:c r="K48" s="122" t="n">
        <x:v>0.05</x:v>
      </x:c>
      <x:c r="L48" s="116" t="n">
        <x:v>283.09999999999997</x:v>
      </x:c>
      <x:c r="M48" s="116" t="n">
        <x:v>84.92999999999999</x:v>
      </x:c>
      <x:c r="N48" s="128" t="n">
        <x:v>198.16999999999996</x:v>
      </x:c>
    </x:row>
    <x:row r="49">
      <x:c r="A49" s="110" t="n">
        <x:v>46068</x:v>
      </x:c>
      <x:c r="B49" s="51" t="str">
        <x:v>V-1046</x:v>
      </x:c>
      <x:c r="C49" s="51" t="str">
        <x:v>Sophie Martin</x:v>
      </x:c>
      <x:c r="D49" s="51" t="str">
        <x:v>Bâtir Plus</x:v>
      </x:c>
      <x:c r="E49" s="51" t="str">
        <x:v>Formation Excel</x:v>
      </x:c>
      <x:c r="F49" s="51" t="str">
        <x:v>Formation</x:v>
      </x:c>
      <x:c r="G49" s="51" t="str">
        <x:v>Site web</x:v>
      </x:c>
      <x:c r="H49" s="51" t="str">
        <x:v>Île-de-France</x:v>
      </x:c>
      <x:c r="I49" s="51" t="n">
        <x:v>1</x:v>
      </x:c>
      <x:c r="J49" s="116" t="n">
        <x:v>750</x:v>
      </x:c>
      <x:c r="K49" s="122" t="n">
        <x:v>0</x:v>
      </x:c>
      <x:c r="L49" s="116" t="n">
        <x:v>750</x:v>
      </x:c>
      <x:c r="M49" s="116" t="n">
        <x:v>315</x:v>
      </x:c>
      <x:c r="N49" s="128" t="n">
        <x:v>435</x:v>
      </x:c>
    </x:row>
    <x:row r="50">
      <x:c r="A50" s="110" t="n">
        <x:v>46069</x:v>
      </x:c>
      <x:c r="B50" s="51" t="str">
        <x:v>V-1047</x:v>
      </x:c>
      <x:c r="C50" s="51" t="str">
        <x:v>Karim Benali</x:v>
      </x:c>
      <x:c r="D50" s="51" t="str">
        <x:v>Élan Formation</x:v>
      </x:c>
      <x:c r="E50" s="51" t="str">
        <x:v>Audit commercial</x:v>
      </x:c>
      <x:c r="F50" s="51" t="str">
        <x:v>Conseil</x:v>
      </x:c>
      <x:c r="G50" s="51" t="str">
        <x:v>Téléphone</x:v>
      </x:c>
      <x:c r="H50" s="51" t="str">
        <x:v>Auvergne-Rhône-Alpes</x:v>
      </x:c>
      <x:c r="I50" s="51" t="n">
        <x:v>1</x:v>
      </x:c>
      <x:c r="J50" s="116" t="n">
        <x:v>1200</x:v>
      </x:c>
      <x:c r="K50" s="122" t="n">
        <x:v>0.05</x:v>
      </x:c>
      <x:c r="L50" s="116" t="n">
        <x:v>1140</x:v>
      </x:c>
      <x:c r="M50" s="116" t="n">
        <x:v>547.1999999999999</x:v>
      </x:c>
      <x:c r="N50" s="128" t="n">
        <x:v>592.8000000000001</x:v>
      </x:c>
    </x:row>
    <x:row r="51">
      <x:c r="A51" s="110" t="n">
        <x:v>46070</x:v>
      </x:c>
      <x:c r="B51" s="51" t="str">
        <x:v>V-1048</x:v>
      </x:c>
      <x:c r="C51" s="51" t="str">
        <x:v>Julie Moreau</x:v>
      </x:c>
      <x:c r="D51" s="51" t="str">
        <x:v>Cobalt Industrie</x:v>
      </x:c>
      <x:c r="E51" s="51" t="str">
        <x:v>Licence CRM</x:v>
      </x:c>
      <x:c r="F51" s="51" t="str">
        <x:v>Logiciel</x:v>
      </x:c>
      <x:c r="G51" s="51" t="str">
        <x:v>E-mail</x:v>
      </x:c>
      <x:c r="H51" s="51" t="str">
        <x:v>Occitanie</x:v>
      </x:c>
      <x:c r="I51" s="51" t="n">
        <x:v>4</x:v>
      </x:c>
      <x:c r="J51" s="116" t="n">
        <x:v>590</x:v>
      </x:c>
      <x:c r="K51" s="122" t="n">
        <x:v>0.05</x:v>
      </x:c>
      <x:c r="L51" s="116" t="n">
        <x:v>2242</x:v>
      </x:c>
      <x:c r="M51" s="116" t="n">
        <x:v>672.6</x:v>
      </x:c>
      <x:c r="N51" s="128" t="n">
        <x:v>1569.4</x:v>
      </x:c>
    </x:row>
    <x:row r="52">
      <x:c r="A52" s="110" t="n">
        <x:v>46071</x:v>
      </x:c>
      <x:c r="B52" s="51" t="str">
        <x:v>V-1049</x:v>
      </x:c>
      <x:c r="C52" s="51" t="str">
        <x:v>Thomas Leroy</x:v>
      </x:c>
      <x:c r="D52" s="51" t="str">
        <x:v>Maison Verdi</x:v>
      </x:c>
      <x:c r="E52" s="51" t="str">
        <x:v>Pack Essentiel</x:v>
      </x:c>
      <x:c r="F52" s="51" t="str">
        <x:v>Logiciel</x:v>
      </x:c>
      <x:c r="G52" s="51" t="str">
        <x:v>Partenaire</x:v>
      </x:c>
      <x:c r="H52" s="51" t="str">
        <x:v>Nouvelle-Aquitaine</x:v>
      </x:c>
      <x:c r="I52" s="51" t="n">
        <x:v>1</x:v>
      </x:c>
      <x:c r="J52" s="116" t="n">
        <x:v>190</x:v>
      </x:c>
      <x:c r="K52" s="122" t="n">
        <x:v>0</x:v>
      </x:c>
      <x:c r="L52" s="116" t="n">
        <x:v>190</x:v>
      </x:c>
      <x:c r="M52" s="116" t="n">
        <x:v>57</x:v>
      </x:c>
      <x:c r="N52" s="128" t="n">
        <x:v>133</x:v>
      </x:c>
    </x:row>
    <x:row r="53">
      <x:c r="A53" s="110" t="n">
        <x:v>46072</x:v>
      </x:c>
      <x:c r="B53" s="51" t="str">
        <x:v>V-1050</x:v>
      </x:c>
      <x:c r="C53" s="51" t="str">
        <x:v>Nadia Dupont</x:v>
      </x:c>
      <x:c r="D53" s="51" t="str">
        <x:v>Atlas Retail</x:v>
      </x:c>
      <x:c r="E53" s="51" t="str">
        <x:v>Pack Premium</x:v>
      </x:c>
      <x:c r="F53" s="51" t="str">
        <x:v>Logiciel</x:v>
      </x:c>
      <x:c r="G53" s="51" t="str">
        <x:v>Magasin</x:v>
      </x:c>
      <x:c r="H53" s="51" t="str">
        <x:v>Hauts-de-France</x:v>
      </x:c>
      <x:c r="I53" s="51" t="n">
        <x:v>5</x:v>
      </x:c>
      <x:c r="J53" s="116" t="n">
        <x:v>390</x:v>
      </x:c>
      <x:c r="K53" s="122" t="n">
        <x:v>0.05</x:v>
      </x:c>
      <x:c r="L53" s="116" t="n">
        <x:v>1852.5</x:v>
      </x:c>
      <x:c r="M53" s="116" t="n">
        <x:v>555.75</x:v>
      </x:c>
      <x:c r="N53" s="128" t="n">
        <x:v>1296.75</x:v>
      </x:c>
    </x:row>
    <x:row r="54">
      <x:c r="A54" s="110" t="n">
        <x:v>46073</x:v>
      </x:c>
      <x:c r="B54" s="51" t="str">
        <x:v>V-1051</x:v>
      </x:c>
      <x:c r="C54" s="51" t="str">
        <x:v>Sophie Martin</x:v>
      </x:c>
      <x:c r="D54" s="51" t="str">
        <x:v>Alpha Conseil</x:v>
      </x:c>
      <x:c r="E54" s="51" t="str">
        <x:v>Abonnement Pro</x:v>
      </x:c>
      <x:c r="F54" s="51" t="str">
        <x:v>Logiciel</x:v>
      </x:c>
      <x:c r="G54" s="51" t="str">
        <x:v>Site web</x:v>
      </x:c>
      <x:c r="H54" s="51" t="str">
        <x:v>Île-de-France</x:v>
      </x:c>
      <x:c r="I54" s="51" t="n">
        <x:v>2</x:v>
      </x:c>
      <x:c r="J54" s="116" t="n">
        <x:v>149</x:v>
      </x:c>
      <x:c r="K54" s="122" t="n">
        <x:v>0.1</x:v>
      </x:c>
      <x:c r="L54" s="116" t="n">
        <x:v>268.2</x:v>
      </x:c>
      <x:c r="M54" s="116" t="n">
        <x:v>80.46</x:v>
      </x:c>
      <x:c r="N54" s="128" t="n">
        <x:v>187.74</x:v>
      </x:c>
    </x:row>
    <x:row r="55">
      <x:c r="A55" s="110" t="n">
        <x:v>46074</x:v>
      </x:c>
      <x:c r="B55" s="51" t="str">
        <x:v>V-1052</x:v>
      </x:c>
      <x:c r="C55" s="51" t="str">
        <x:v>Karim Benali</x:v>
      </x:c>
      <x:c r="D55" s="51" t="str">
        <x:v>Nova SARL</x:v>
      </x:c>
      <x:c r="E55" s="51" t="str">
        <x:v>Formation Excel</x:v>
      </x:c>
      <x:c r="F55" s="51" t="str">
        <x:v>Formation</x:v>
      </x:c>
      <x:c r="G55" s="51" t="str">
        <x:v>Téléphone</x:v>
      </x:c>
      <x:c r="H55" s="51" t="str">
        <x:v>Auvergne-Rhône-Alpes</x:v>
      </x:c>
      <x:c r="I55" s="51" t="n">
        <x:v>4</x:v>
      </x:c>
      <x:c r="J55" s="116" t="n">
        <x:v>750</x:v>
      </x:c>
      <x:c r="K55" s="122" t="n">
        <x:v>0.1</x:v>
      </x:c>
      <x:c r="L55" s="116" t="n">
        <x:v>2700</x:v>
      </x:c>
      <x:c r="M55" s="116" t="n">
        <x:v>1134</x:v>
      </x:c>
      <x:c r="N55" s="128" t="n">
        <x:v>1566</x:v>
      </x:c>
    </x:row>
    <x:row r="56">
      <x:c r="A56" s="110" t="n">
        <x:v>46075</x:v>
      </x:c>
      <x:c r="B56" s="51" t="str">
        <x:v>V-1053</x:v>
      </x:c>
      <x:c r="C56" s="51" t="str">
        <x:v>Julie Moreau</x:v>
      </x:c>
      <x:c r="D56" s="51" t="str">
        <x:v>Hexagone Services</x:v>
      </x:c>
      <x:c r="E56" s="51" t="str">
        <x:v>Audit commercial</x:v>
      </x:c>
      <x:c r="F56" s="51" t="str">
        <x:v>Conseil</x:v>
      </x:c>
      <x:c r="G56" s="51" t="str">
        <x:v>E-mail</x:v>
      </x:c>
      <x:c r="H56" s="51" t="str">
        <x:v>Occitanie</x:v>
      </x:c>
      <x:c r="I56" s="51" t="n">
        <x:v>2</x:v>
      </x:c>
      <x:c r="J56" s="116" t="n">
        <x:v>1200</x:v>
      </x:c>
      <x:c r="K56" s="122" t="n">
        <x:v>0.05</x:v>
      </x:c>
      <x:c r="L56" s="116" t="n">
        <x:v>2280</x:v>
      </x:c>
      <x:c r="M56" s="116" t="n">
        <x:v>1094.3999999999999</x:v>
      </x:c>
      <x:c r="N56" s="128" t="n">
        <x:v>1185.6000000000001</x:v>
      </x:c>
    </x:row>
    <x:row r="57">
      <x:c r="A57" s="110" t="n">
        <x:v>46076</x:v>
      </x:c>
      <x:c r="B57" s="51" t="str">
        <x:v>V-1054</x:v>
      </x:c>
      <x:c r="C57" s="51" t="str">
        <x:v>Thomas Leroy</x:v>
      </x:c>
      <x:c r="D57" s="51" t="str">
        <x:v>Azur Distribution</x:v>
      </x:c>
      <x:c r="E57" s="51" t="str">
        <x:v>Licence CRM</x:v>
      </x:c>
      <x:c r="F57" s="51" t="str">
        <x:v>Logiciel</x:v>
      </x:c>
      <x:c r="G57" s="51" t="str">
        <x:v>Partenaire</x:v>
      </x:c>
      <x:c r="H57" s="51" t="str">
        <x:v>Nouvelle-Aquitaine</x:v>
      </x:c>
      <x:c r="I57" s="51" t="n">
        <x:v>2</x:v>
      </x:c>
      <x:c r="J57" s="116" t="n">
        <x:v>590</x:v>
      </x:c>
      <x:c r="K57" s="122" t="n">
        <x:v>0</x:v>
      </x:c>
      <x:c r="L57" s="116" t="n">
        <x:v>1180</x:v>
      </x:c>
      <x:c r="M57" s="116" t="n">
        <x:v>354</x:v>
      </x:c>
      <x:c r="N57" s="128" t="n">
        <x:v>826</x:v>
      </x:c>
    </x:row>
    <x:row r="58">
      <x:c r="A58" s="110" t="n">
        <x:v>46077</x:v>
      </x:c>
      <x:c r="B58" s="51" t="str">
        <x:v>V-1055</x:v>
      </x:c>
      <x:c r="C58" s="51" t="str">
        <x:v>Nadia Dupont</x:v>
      </x:c>
      <x:c r="D58" s="51" t="str">
        <x:v>Orion Tech</x:v>
      </x:c>
      <x:c r="E58" s="51" t="str">
        <x:v>Pack Essentiel</x:v>
      </x:c>
      <x:c r="F58" s="51" t="str">
        <x:v>Logiciel</x:v>
      </x:c>
      <x:c r="G58" s="51" t="str">
        <x:v>Magasin</x:v>
      </x:c>
      <x:c r="H58" s="51" t="str">
        <x:v>Hauts-de-France</x:v>
      </x:c>
      <x:c r="I58" s="51" t="n">
        <x:v>6</x:v>
      </x:c>
      <x:c r="J58" s="116" t="n">
        <x:v>190</x:v>
      </x:c>
      <x:c r="K58" s="122" t="n">
        <x:v>0.15</x:v>
      </x:c>
      <x:c r="L58" s="116" t="n">
        <x:v>969</x:v>
      </x:c>
      <x:c r="M58" s="116" t="n">
        <x:v>290.7</x:v>
      </x:c>
      <x:c r="N58" s="128" t="n">
        <x:v>678.3</x:v>
      </x:c>
    </x:row>
    <x:row r="59">
      <x:c r="A59" s="110" t="n">
        <x:v>46078</x:v>
      </x:c>
      <x:c r="B59" s="51" t="str">
        <x:v>V-1056</x:v>
      </x:c>
      <x:c r="C59" s="51" t="str">
        <x:v>Sophie Martin</x:v>
      </x:c>
      <x:c r="D59" s="51" t="str">
        <x:v>Bâtir Plus</x:v>
      </x:c>
      <x:c r="E59" s="51" t="str">
        <x:v>Pack Premium</x:v>
      </x:c>
      <x:c r="F59" s="51" t="str">
        <x:v>Logiciel</x:v>
      </x:c>
      <x:c r="G59" s="51" t="str">
        <x:v>Site web</x:v>
      </x:c>
      <x:c r="H59" s="51" t="str">
        <x:v>Île-de-France</x:v>
      </x:c>
      <x:c r="I59" s="51" t="n">
        <x:v>5</x:v>
      </x:c>
      <x:c r="J59" s="116" t="n">
        <x:v>390</x:v>
      </x:c>
      <x:c r="K59" s="122" t="n">
        <x:v>0.05</x:v>
      </x:c>
      <x:c r="L59" s="116" t="n">
        <x:v>1852.5</x:v>
      </x:c>
      <x:c r="M59" s="116" t="n">
        <x:v>555.75</x:v>
      </x:c>
      <x:c r="N59" s="128" t="n">
        <x:v>1296.75</x:v>
      </x:c>
    </x:row>
    <x:row r="60">
      <x:c r="A60" s="110" t="n">
        <x:v>46079</x:v>
      </x:c>
      <x:c r="B60" s="51" t="str">
        <x:v>V-1057</x:v>
      </x:c>
      <x:c r="C60" s="51" t="str">
        <x:v>Karim Benali</x:v>
      </x:c>
      <x:c r="D60" s="51" t="str">
        <x:v>Élan Formation</x:v>
      </x:c>
      <x:c r="E60" s="51" t="str">
        <x:v>Abonnement Pro</x:v>
      </x:c>
      <x:c r="F60" s="51" t="str">
        <x:v>Logiciel</x:v>
      </x:c>
      <x:c r="G60" s="51" t="str">
        <x:v>Téléphone</x:v>
      </x:c>
      <x:c r="H60" s="51" t="str">
        <x:v>Auvergne-Rhône-Alpes</x:v>
      </x:c>
      <x:c r="I60" s="51" t="n">
        <x:v>6</x:v>
      </x:c>
      <x:c r="J60" s="116" t="n">
        <x:v>149</x:v>
      </x:c>
      <x:c r="K60" s="122" t="n">
        <x:v>0.15</x:v>
      </x:c>
      <x:c r="L60" s="116" t="n">
        <x:v>759.9</x:v>
      </x:c>
      <x:c r="M60" s="116" t="n">
        <x:v>227.97</x:v>
      </x:c>
      <x:c r="N60" s="128" t="n">
        <x:v>531.93</x:v>
      </x:c>
    </x:row>
    <x:row r="61">
      <x:c r="A61" s="110" t="n">
        <x:v>46080</x:v>
      </x:c>
      <x:c r="B61" s="51" t="str">
        <x:v>V-1058</x:v>
      </x:c>
      <x:c r="C61" s="51" t="str">
        <x:v>Julie Moreau</x:v>
      </x:c>
      <x:c r="D61" s="51" t="str">
        <x:v>Cobalt Industrie</x:v>
      </x:c>
      <x:c r="E61" s="51" t="str">
        <x:v>Formation Excel</x:v>
      </x:c>
      <x:c r="F61" s="51" t="str">
        <x:v>Formation</x:v>
      </x:c>
      <x:c r="G61" s="51" t="str">
        <x:v>E-mail</x:v>
      </x:c>
      <x:c r="H61" s="51" t="str">
        <x:v>Occitanie</x:v>
      </x:c>
      <x:c r="I61" s="51" t="n">
        <x:v>4</x:v>
      </x:c>
      <x:c r="J61" s="116" t="n">
        <x:v>750</x:v>
      </x:c>
      <x:c r="K61" s="122" t="n">
        <x:v>0.15</x:v>
      </x:c>
      <x:c r="L61" s="116" t="n">
        <x:v>2550</x:v>
      </x:c>
      <x:c r="M61" s="116" t="n">
        <x:v>1071</x:v>
      </x:c>
      <x:c r="N61" s="128" t="n">
        <x:v>1479</x:v>
      </x:c>
    </x:row>
    <x:row r="62">
      <x:c r="A62" s="110" t="n">
        <x:v>46081</x:v>
      </x:c>
      <x:c r="B62" s="51" t="str">
        <x:v>V-1059</x:v>
      </x:c>
      <x:c r="C62" s="51" t="str">
        <x:v>Thomas Leroy</x:v>
      </x:c>
      <x:c r="D62" s="51" t="str">
        <x:v>Maison Verdi</x:v>
      </x:c>
      <x:c r="E62" s="51" t="str">
        <x:v>Audit commercial</x:v>
      </x:c>
      <x:c r="F62" s="51" t="str">
        <x:v>Conseil</x:v>
      </x:c>
      <x:c r="G62" s="51" t="str">
        <x:v>Partenaire</x:v>
      </x:c>
      <x:c r="H62" s="51" t="str">
        <x:v>Nouvelle-Aquitaine</x:v>
      </x:c>
      <x:c r="I62" s="51" t="n">
        <x:v>4</x:v>
      </x:c>
      <x:c r="J62" s="116" t="n">
        <x:v>1200</x:v>
      </x:c>
      <x:c r="K62" s="122" t="n">
        <x:v>0.05</x:v>
      </x:c>
      <x:c r="L62" s="116" t="n">
        <x:v>4560</x:v>
      </x:c>
      <x:c r="M62" s="116" t="n">
        <x:v>2188.7999999999997</x:v>
      </x:c>
      <x:c r="N62" s="128" t="n">
        <x:v>2371.2000000000003</x:v>
      </x:c>
    </x:row>
    <x:row r="63">
      <x:c r="A63" s="110" t="n">
        <x:v>46082</x:v>
      </x:c>
      <x:c r="B63" s="51" t="str">
        <x:v>V-1060</x:v>
      </x:c>
      <x:c r="C63" s="51" t="str">
        <x:v>Nadia Dupont</x:v>
      </x:c>
      <x:c r="D63" s="51" t="str">
        <x:v>Atlas Retail</x:v>
      </x:c>
      <x:c r="E63" s="51" t="str">
        <x:v>Licence CRM</x:v>
      </x:c>
      <x:c r="F63" s="51" t="str">
        <x:v>Logiciel</x:v>
      </x:c>
      <x:c r="G63" s="51" t="str">
        <x:v>Magasin</x:v>
      </x:c>
      <x:c r="H63" s="51" t="str">
        <x:v>Hauts-de-France</x:v>
      </x:c>
      <x:c r="I63" s="51" t="n">
        <x:v>2</x:v>
      </x:c>
      <x:c r="J63" s="116" t="n">
        <x:v>590</x:v>
      </x:c>
      <x:c r="K63" s="122" t="n">
        <x:v>0</x:v>
      </x:c>
      <x:c r="L63" s="116" t="n">
        <x:v>1180</x:v>
      </x:c>
      <x:c r="M63" s="116" t="n">
        <x:v>354</x:v>
      </x:c>
      <x:c r="N63" s="128" t="n">
        <x:v>826</x:v>
      </x:c>
    </x:row>
    <x:row r="64">
      <x:c r="A64" s="110" t="n">
        <x:v>46083</x:v>
      </x:c>
      <x:c r="B64" s="51" t="str">
        <x:v>V-1061</x:v>
      </x:c>
      <x:c r="C64" s="51" t="str">
        <x:v>Sophie Martin</x:v>
      </x:c>
      <x:c r="D64" s="51" t="str">
        <x:v>Alpha Conseil</x:v>
      </x:c>
      <x:c r="E64" s="51" t="str">
        <x:v>Pack Essentiel</x:v>
      </x:c>
      <x:c r="F64" s="51" t="str">
        <x:v>Logiciel</x:v>
      </x:c>
      <x:c r="G64" s="51" t="str">
        <x:v>Site web</x:v>
      </x:c>
      <x:c r="H64" s="51" t="str">
        <x:v>Île-de-France</x:v>
      </x:c>
      <x:c r="I64" s="51" t="n">
        <x:v>5</x:v>
      </x:c>
      <x:c r="J64" s="116" t="n">
        <x:v>190</x:v>
      </x:c>
      <x:c r="K64" s="122" t="n">
        <x:v>0.1</x:v>
      </x:c>
      <x:c r="L64" s="116" t="n">
        <x:v>855</x:v>
      </x:c>
      <x:c r="M64" s="116" t="n">
        <x:v>256.5</x:v>
      </x:c>
      <x:c r="N64" s="128" t="n">
        <x:v>598.5</x:v>
      </x:c>
    </x:row>
    <x:row r="65">
      <x:c r="A65" s="110" t="n">
        <x:v>46084</x:v>
      </x:c>
      <x:c r="B65" s="51" t="str">
        <x:v>V-1062</x:v>
      </x:c>
      <x:c r="C65" s="51" t="str">
        <x:v>Karim Benali</x:v>
      </x:c>
      <x:c r="D65" s="51" t="str">
        <x:v>Nova SARL</x:v>
      </x:c>
      <x:c r="E65" s="51" t="str">
        <x:v>Pack Premium</x:v>
      </x:c>
      <x:c r="F65" s="51" t="str">
        <x:v>Logiciel</x:v>
      </x:c>
      <x:c r="G65" s="51" t="str">
        <x:v>Téléphone</x:v>
      </x:c>
      <x:c r="H65" s="51" t="str">
        <x:v>Auvergne-Rhône-Alpes</x:v>
      </x:c>
      <x:c r="I65" s="51" t="n">
        <x:v>1</x:v>
      </x:c>
      <x:c r="J65" s="116" t="n">
        <x:v>390</x:v>
      </x:c>
      <x:c r="K65" s="122" t="n">
        <x:v>0</x:v>
      </x:c>
      <x:c r="L65" s="116" t="n">
        <x:v>390</x:v>
      </x:c>
      <x:c r="M65" s="116" t="n">
        <x:v>117</x:v>
      </x:c>
      <x:c r="N65" s="128" t="n">
        <x:v>273</x:v>
      </x:c>
    </x:row>
    <x:row r="66">
      <x:c r="A66" s="110" t="n">
        <x:v>46085</x:v>
      </x:c>
      <x:c r="B66" s="51" t="str">
        <x:v>V-1063</x:v>
      </x:c>
      <x:c r="C66" s="51" t="str">
        <x:v>Julie Moreau</x:v>
      </x:c>
      <x:c r="D66" s="51" t="str">
        <x:v>Hexagone Services</x:v>
      </x:c>
      <x:c r="E66" s="51" t="str">
        <x:v>Abonnement Pro</x:v>
      </x:c>
      <x:c r="F66" s="51" t="str">
        <x:v>Logiciel</x:v>
      </x:c>
      <x:c r="G66" s="51" t="str">
        <x:v>E-mail</x:v>
      </x:c>
      <x:c r="H66" s="51" t="str">
        <x:v>Occitanie</x:v>
      </x:c>
      <x:c r="I66" s="51" t="n">
        <x:v>1</x:v>
      </x:c>
      <x:c r="J66" s="116" t="n">
        <x:v>149</x:v>
      </x:c>
      <x:c r="K66" s="122" t="n">
        <x:v>0</x:v>
      </x:c>
      <x:c r="L66" s="116" t="n">
        <x:v>149</x:v>
      </x:c>
      <x:c r="M66" s="116" t="n">
        <x:v>44.699999999999996</x:v>
      </x:c>
      <x:c r="N66" s="128" t="n">
        <x:v>104.30000000000001</x:v>
      </x:c>
    </x:row>
    <x:row r="67">
      <x:c r="A67" s="110" t="n">
        <x:v>46086</x:v>
      </x:c>
      <x:c r="B67" s="51" t="str">
        <x:v>V-1064</x:v>
      </x:c>
      <x:c r="C67" s="51" t="str">
        <x:v>Thomas Leroy</x:v>
      </x:c>
      <x:c r="D67" s="51" t="str">
        <x:v>Azur Distribution</x:v>
      </x:c>
      <x:c r="E67" s="51" t="str">
        <x:v>Formation Excel</x:v>
      </x:c>
      <x:c r="F67" s="51" t="str">
        <x:v>Formation</x:v>
      </x:c>
      <x:c r="G67" s="51" t="str">
        <x:v>Partenaire</x:v>
      </x:c>
      <x:c r="H67" s="51" t="str">
        <x:v>Nouvelle-Aquitaine</x:v>
      </x:c>
      <x:c r="I67" s="51" t="n">
        <x:v>6</x:v>
      </x:c>
      <x:c r="J67" s="116" t="n">
        <x:v>750</x:v>
      </x:c>
      <x:c r="K67" s="122" t="n">
        <x:v>0</x:v>
      </x:c>
      <x:c r="L67" s="116" t="n">
        <x:v>4500</x:v>
      </x:c>
      <x:c r="M67" s="116" t="n">
        <x:v>1890</x:v>
      </x:c>
      <x:c r="N67" s="128" t="n">
        <x:v>2610</x:v>
      </x:c>
    </x:row>
    <x:row r="68">
      <x:c r="A68" s="110" t="n">
        <x:v>46087</x:v>
      </x:c>
      <x:c r="B68" s="51" t="str">
        <x:v>V-1065</x:v>
      </x:c>
      <x:c r="C68" s="51" t="str">
        <x:v>Nadia Dupont</x:v>
      </x:c>
      <x:c r="D68" s="51" t="str">
        <x:v>Orion Tech</x:v>
      </x:c>
      <x:c r="E68" s="51" t="str">
        <x:v>Audit commercial</x:v>
      </x:c>
      <x:c r="F68" s="51" t="str">
        <x:v>Conseil</x:v>
      </x:c>
      <x:c r="G68" s="51" t="str">
        <x:v>Magasin</x:v>
      </x:c>
      <x:c r="H68" s="51" t="str">
        <x:v>Hauts-de-France</x:v>
      </x:c>
      <x:c r="I68" s="51" t="n">
        <x:v>6</x:v>
      </x:c>
      <x:c r="J68" s="116" t="n">
        <x:v>1200</x:v>
      </x:c>
      <x:c r="K68" s="122" t="n">
        <x:v>0.1</x:v>
      </x:c>
      <x:c r="L68" s="116" t="n">
        <x:v>6480</x:v>
      </x:c>
      <x:c r="M68" s="116" t="n">
        <x:v>3110.4</x:v>
      </x:c>
      <x:c r="N68" s="128" t="n">
        <x:v>3369.6</x:v>
      </x:c>
    </x:row>
    <x:row r="69">
      <x:c r="A69" s="110" t="n">
        <x:v>46088</x:v>
      </x:c>
      <x:c r="B69" s="51" t="str">
        <x:v>V-1066</x:v>
      </x:c>
      <x:c r="C69" s="51" t="str">
        <x:v>Sophie Martin</x:v>
      </x:c>
      <x:c r="D69" s="51" t="str">
        <x:v>Bâtir Plus</x:v>
      </x:c>
      <x:c r="E69" s="51" t="str">
        <x:v>Licence CRM</x:v>
      </x:c>
      <x:c r="F69" s="51" t="str">
        <x:v>Logiciel</x:v>
      </x:c>
      <x:c r="G69" s="51" t="str">
        <x:v>Site web</x:v>
      </x:c>
      <x:c r="H69" s="51" t="str">
        <x:v>Île-de-France</x:v>
      </x:c>
      <x:c r="I69" s="51" t="n">
        <x:v>5</x:v>
      </x:c>
      <x:c r="J69" s="116" t="n">
        <x:v>590</x:v>
      </x:c>
      <x:c r="K69" s="122" t="n">
        <x:v>0</x:v>
      </x:c>
      <x:c r="L69" s="116" t="n">
        <x:v>2950</x:v>
      </x:c>
      <x:c r="M69" s="116" t="n">
        <x:v>885</x:v>
      </x:c>
      <x:c r="N69" s="128" t="n">
        <x:v>2065</x:v>
      </x:c>
    </x:row>
    <x:row r="70">
      <x:c r="A70" s="110" t="n">
        <x:v>46089</x:v>
      </x:c>
      <x:c r="B70" s="51" t="str">
        <x:v>V-1067</x:v>
      </x:c>
      <x:c r="C70" s="51" t="str">
        <x:v>Karim Benali</x:v>
      </x:c>
      <x:c r="D70" s="51" t="str">
        <x:v>Élan Formation</x:v>
      </x:c>
      <x:c r="E70" s="51" t="str">
        <x:v>Pack Essentiel</x:v>
      </x:c>
      <x:c r="F70" s="51" t="str">
        <x:v>Logiciel</x:v>
      </x:c>
      <x:c r="G70" s="51" t="str">
        <x:v>Téléphone</x:v>
      </x:c>
      <x:c r="H70" s="51" t="str">
        <x:v>Auvergne-Rhône-Alpes</x:v>
      </x:c>
      <x:c r="I70" s="51" t="n">
        <x:v>4</x:v>
      </x:c>
      <x:c r="J70" s="116" t="n">
        <x:v>190</x:v>
      </x:c>
      <x:c r="K70" s="122" t="n">
        <x:v>0.1</x:v>
      </x:c>
      <x:c r="L70" s="116" t="n">
        <x:v>684</x:v>
      </x:c>
      <x:c r="M70" s="116" t="n">
        <x:v>205.2</x:v>
      </x:c>
      <x:c r="N70" s="128" t="n">
        <x:v>478.8</x:v>
      </x:c>
    </x:row>
    <x:row r="71">
      <x:c r="A71" s="110" t="n">
        <x:v>46090</x:v>
      </x:c>
      <x:c r="B71" s="51" t="str">
        <x:v>V-1068</x:v>
      </x:c>
      <x:c r="C71" s="51" t="str">
        <x:v>Julie Moreau</x:v>
      </x:c>
      <x:c r="D71" s="51" t="str">
        <x:v>Cobalt Industrie</x:v>
      </x:c>
      <x:c r="E71" s="51" t="str">
        <x:v>Pack Premium</x:v>
      </x:c>
      <x:c r="F71" s="51" t="str">
        <x:v>Logiciel</x:v>
      </x:c>
      <x:c r="G71" s="51" t="str">
        <x:v>E-mail</x:v>
      </x:c>
      <x:c r="H71" s="51" t="str">
        <x:v>Occitanie</x:v>
      </x:c>
      <x:c r="I71" s="51" t="n">
        <x:v>5</x:v>
      </x:c>
      <x:c r="J71" s="116" t="n">
        <x:v>390</x:v>
      </x:c>
      <x:c r="K71" s="122" t="n">
        <x:v>0.1</x:v>
      </x:c>
      <x:c r="L71" s="116" t="n">
        <x:v>1755</x:v>
      </x:c>
      <x:c r="M71" s="116" t="n">
        <x:v>526.5</x:v>
      </x:c>
      <x:c r="N71" s="128" t="n">
        <x:v>1228.5</x:v>
      </x:c>
    </x:row>
    <x:row r="72">
      <x:c r="A72" s="110" t="n">
        <x:v>46091</x:v>
      </x:c>
      <x:c r="B72" s="51" t="str">
        <x:v>V-1069</x:v>
      </x:c>
      <x:c r="C72" s="51" t="str">
        <x:v>Thomas Leroy</x:v>
      </x:c>
      <x:c r="D72" s="51" t="str">
        <x:v>Maison Verdi</x:v>
      </x:c>
      <x:c r="E72" s="51" t="str">
        <x:v>Abonnement Pro</x:v>
      </x:c>
      <x:c r="F72" s="51" t="str">
        <x:v>Logiciel</x:v>
      </x:c>
      <x:c r="G72" s="51" t="str">
        <x:v>Partenaire</x:v>
      </x:c>
      <x:c r="H72" s="51" t="str">
        <x:v>Nouvelle-Aquitaine</x:v>
      </x:c>
      <x:c r="I72" s="51" t="n">
        <x:v>5</x:v>
      </x:c>
      <x:c r="J72" s="116" t="n">
        <x:v>149</x:v>
      </x:c>
      <x:c r="K72" s="122" t="n">
        <x:v>0.05</x:v>
      </x:c>
      <x:c r="L72" s="116" t="n">
        <x:v>707.75</x:v>
      </x:c>
      <x:c r="M72" s="116" t="n">
        <x:v>212.325</x:v>
      </x:c>
      <x:c r="N72" s="128" t="n">
        <x:v>495.425</x:v>
      </x:c>
    </x:row>
    <x:row r="73">
      <x:c r="A73" s="110" t="n">
        <x:v>46092</x:v>
      </x:c>
      <x:c r="B73" s="51" t="str">
        <x:v>V-1070</x:v>
      </x:c>
      <x:c r="C73" s="51" t="str">
        <x:v>Nadia Dupont</x:v>
      </x:c>
      <x:c r="D73" s="51" t="str">
        <x:v>Atlas Retail</x:v>
      </x:c>
      <x:c r="E73" s="51" t="str">
        <x:v>Formation Excel</x:v>
      </x:c>
      <x:c r="F73" s="51" t="str">
        <x:v>Formation</x:v>
      </x:c>
      <x:c r="G73" s="51" t="str">
        <x:v>Magasin</x:v>
      </x:c>
      <x:c r="H73" s="51" t="str">
        <x:v>Hauts-de-France</x:v>
      </x:c>
      <x:c r="I73" s="51" t="n">
        <x:v>5</x:v>
      </x:c>
      <x:c r="J73" s="116" t="n">
        <x:v>750</x:v>
      </x:c>
      <x:c r="K73" s="122" t="n">
        <x:v>0</x:v>
      </x:c>
      <x:c r="L73" s="116" t="n">
        <x:v>3750</x:v>
      </x:c>
      <x:c r="M73" s="116" t="n">
        <x:v>1575</x:v>
      </x:c>
      <x:c r="N73" s="128" t="n">
        <x:v>2175</x:v>
      </x:c>
    </x:row>
    <x:row r="74">
      <x:c r="A74" s="110" t="n">
        <x:v>46093</x:v>
      </x:c>
      <x:c r="B74" s="51" t="str">
        <x:v>V-1071</x:v>
      </x:c>
      <x:c r="C74" s="51" t="str">
        <x:v>Sophie Martin</x:v>
      </x:c>
      <x:c r="D74" s="51" t="str">
        <x:v>Alpha Conseil</x:v>
      </x:c>
      <x:c r="E74" s="51" t="str">
        <x:v>Audit commercial</x:v>
      </x:c>
      <x:c r="F74" s="51" t="str">
        <x:v>Conseil</x:v>
      </x:c>
      <x:c r="G74" s="51" t="str">
        <x:v>Site web</x:v>
      </x:c>
      <x:c r="H74" s="51" t="str">
        <x:v>Île-de-France</x:v>
      </x:c>
      <x:c r="I74" s="51" t="n">
        <x:v>6</x:v>
      </x:c>
      <x:c r="J74" s="116" t="n">
        <x:v>1200</x:v>
      </x:c>
      <x:c r="K74" s="122" t="n">
        <x:v>0</x:v>
      </x:c>
      <x:c r="L74" s="116" t="n">
        <x:v>7200</x:v>
      </x:c>
      <x:c r="M74" s="116" t="n">
        <x:v>3456</x:v>
      </x:c>
      <x:c r="N74" s="128" t="n">
        <x:v>3744</x:v>
      </x:c>
    </x:row>
    <x:row r="75">
      <x:c r="A75" s="110" t="n">
        <x:v>46094</x:v>
      </x:c>
      <x:c r="B75" s="51" t="str">
        <x:v>V-1072</x:v>
      </x:c>
      <x:c r="C75" s="51" t="str">
        <x:v>Karim Benali</x:v>
      </x:c>
      <x:c r="D75" s="51" t="str">
        <x:v>Nova SARL</x:v>
      </x:c>
      <x:c r="E75" s="51" t="str">
        <x:v>Licence CRM</x:v>
      </x:c>
      <x:c r="F75" s="51" t="str">
        <x:v>Logiciel</x:v>
      </x:c>
      <x:c r="G75" s="51" t="str">
        <x:v>Téléphone</x:v>
      </x:c>
      <x:c r="H75" s="51" t="str">
        <x:v>Auvergne-Rhône-Alpes</x:v>
      </x:c>
      <x:c r="I75" s="51" t="n">
        <x:v>6</x:v>
      </x:c>
      <x:c r="J75" s="116" t="n">
        <x:v>590</x:v>
      </x:c>
      <x:c r="K75" s="122" t="n">
        <x:v>0.15</x:v>
      </x:c>
      <x:c r="L75" s="116" t="n">
        <x:v>3009</x:v>
      </x:c>
      <x:c r="M75" s="116" t="n">
        <x:v>902.6999999999999</x:v>
      </x:c>
      <x:c r="N75" s="128" t="n">
        <x:v>2106.3</x:v>
      </x:c>
    </x:row>
    <x:row r="76">
      <x:c r="A76" s="110" t="n">
        <x:v>46095</x:v>
      </x:c>
      <x:c r="B76" s="51" t="str">
        <x:v>V-1073</x:v>
      </x:c>
      <x:c r="C76" s="51" t="str">
        <x:v>Julie Moreau</x:v>
      </x:c>
      <x:c r="D76" s="51" t="str">
        <x:v>Hexagone Services</x:v>
      </x:c>
      <x:c r="E76" s="51" t="str">
        <x:v>Pack Essentiel</x:v>
      </x:c>
      <x:c r="F76" s="51" t="str">
        <x:v>Logiciel</x:v>
      </x:c>
      <x:c r="G76" s="51" t="str">
        <x:v>E-mail</x:v>
      </x:c>
      <x:c r="H76" s="51" t="str">
        <x:v>Occitanie</x:v>
      </x:c>
      <x:c r="I76" s="51" t="n">
        <x:v>3</x:v>
      </x:c>
      <x:c r="J76" s="116" t="n">
        <x:v>190</x:v>
      </x:c>
      <x:c r="K76" s="122" t="n">
        <x:v>0.05</x:v>
      </x:c>
      <x:c r="L76" s="116" t="n">
        <x:v>541.5</x:v>
      </x:c>
      <x:c r="M76" s="116" t="n">
        <x:v>162.45</x:v>
      </x:c>
      <x:c r="N76" s="128" t="n">
        <x:v>379.05</x:v>
      </x:c>
    </x:row>
    <x:row r="77">
      <x:c r="A77" s="110" t="n">
        <x:v>46096</x:v>
      </x:c>
      <x:c r="B77" s="51" t="str">
        <x:v>V-1074</x:v>
      </x:c>
      <x:c r="C77" s="51" t="str">
        <x:v>Thomas Leroy</x:v>
      </x:c>
      <x:c r="D77" s="51" t="str">
        <x:v>Azur Distribution</x:v>
      </x:c>
      <x:c r="E77" s="51" t="str">
        <x:v>Pack Premium</x:v>
      </x:c>
      <x:c r="F77" s="51" t="str">
        <x:v>Logiciel</x:v>
      </x:c>
      <x:c r="G77" s="51" t="str">
        <x:v>Partenaire</x:v>
      </x:c>
      <x:c r="H77" s="51" t="str">
        <x:v>Nouvelle-Aquitaine</x:v>
      </x:c>
      <x:c r="I77" s="51" t="n">
        <x:v>1</x:v>
      </x:c>
      <x:c r="J77" s="116" t="n">
        <x:v>390</x:v>
      </x:c>
      <x:c r="K77" s="122" t="n">
        <x:v>0.05</x:v>
      </x:c>
      <x:c r="L77" s="116" t="n">
        <x:v>370.5</x:v>
      </x:c>
      <x:c r="M77" s="116" t="n">
        <x:v>111.14999999999999</x:v>
      </x:c>
      <x:c r="N77" s="128" t="n">
        <x:v>259.35</x:v>
      </x:c>
    </x:row>
    <x:row r="78">
      <x:c r="A78" s="110" t="n">
        <x:v>46097</x:v>
      </x:c>
      <x:c r="B78" s="51" t="str">
        <x:v>V-1075</x:v>
      </x:c>
      <x:c r="C78" s="51" t="str">
        <x:v>Nadia Dupont</x:v>
      </x:c>
      <x:c r="D78" s="51" t="str">
        <x:v>Orion Tech</x:v>
      </x:c>
      <x:c r="E78" s="51" t="str">
        <x:v>Abonnement Pro</x:v>
      </x:c>
      <x:c r="F78" s="51" t="str">
        <x:v>Logiciel</x:v>
      </x:c>
      <x:c r="G78" s="51" t="str">
        <x:v>Magasin</x:v>
      </x:c>
      <x:c r="H78" s="51" t="str">
        <x:v>Hauts-de-France</x:v>
      </x:c>
      <x:c r="I78" s="51" t="n">
        <x:v>4</x:v>
      </x:c>
      <x:c r="J78" s="116" t="n">
        <x:v>149</x:v>
      </x:c>
      <x:c r="K78" s="122" t="n">
        <x:v>0</x:v>
      </x:c>
      <x:c r="L78" s="116" t="n">
        <x:v>596</x:v>
      </x:c>
      <x:c r="M78" s="116" t="n">
        <x:v>178.79999999999998</x:v>
      </x:c>
      <x:c r="N78" s="128" t="n">
        <x:v>417.20000000000005</x:v>
      </x:c>
    </x:row>
    <x:row r="79">
      <x:c r="A79" s="110" t="n">
        <x:v>46098</x:v>
      </x:c>
      <x:c r="B79" s="51" t="str">
        <x:v>V-1076</x:v>
      </x:c>
      <x:c r="C79" s="51" t="str">
        <x:v>Sophie Martin</x:v>
      </x:c>
      <x:c r="D79" s="51" t="str">
        <x:v>Bâtir Plus</x:v>
      </x:c>
      <x:c r="E79" s="51" t="str">
        <x:v>Formation Excel</x:v>
      </x:c>
      <x:c r="F79" s="51" t="str">
        <x:v>Formation</x:v>
      </x:c>
      <x:c r="G79" s="51" t="str">
        <x:v>Site web</x:v>
      </x:c>
      <x:c r="H79" s="51" t="str">
        <x:v>Île-de-France</x:v>
      </x:c>
      <x:c r="I79" s="51" t="n">
        <x:v>4</x:v>
      </x:c>
      <x:c r="J79" s="116" t="n">
        <x:v>750</x:v>
      </x:c>
      <x:c r="K79" s="122" t="n">
        <x:v>0</x:v>
      </x:c>
      <x:c r="L79" s="116" t="n">
        <x:v>3000</x:v>
      </x:c>
      <x:c r="M79" s="116" t="n">
        <x:v>1260</x:v>
      </x:c>
      <x:c r="N79" s="128" t="n">
        <x:v>1740</x:v>
      </x:c>
    </x:row>
    <x:row r="80">
      <x:c r="A80" s="110" t="n">
        <x:v>46099</x:v>
      </x:c>
      <x:c r="B80" s="51" t="str">
        <x:v>V-1077</x:v>
      </x:c>
      <x:c r="C80" s="51" t="str">
        <x:v>Karim Benali</x:v>
      </x:c>
      <x:c r="D80" s="51" t="str">
        <x:v>Élan Formation</x:v>
      </x:c>
      <x:c r="E80" s="51" t="str">
        <x:v>Audit commercial</x:v>
      </x:c>
      <x:c r="F80" s="51" t="str">
        <x:v>Conseil</x:v>
      </x:c>
      <x:c r="G80" s="51" t="str">
        <x:v>Téléphone</x:v>
      </x:c>
      <x:c r="H80" s="51" t="str">
        <x:v>Auvergne-Rhône-Alpes</x:v>
      </x:c>
      <x:c r="I80" s="51" t="n">
        <x:v>6</x:v>
      </x:c>
      <x:c r="J80" s="116" t="n">
        <x:v>1200</x:v>
      </x:c>
      <x:c r="K80" s="122" t="n">
        <x:v>0.05</x:v>
      </x:c>
      <x:c r="L80" s="116" t="n">
        <x:v>6840</x:v>
      </x:c>
      <x:c r="M80" s="116" t="n">
        <x:v>3283.2</x:v>
      </x:c>
      <x:c r="N80" s="128" t="n">
        <x:v>3556.8</x:v>
      </x:c>
    </x:row>
    <x:row r="81">
      <x:c r="A81" s="110" t="n">
        <x:v>46100</x:v>
      </x:c>
      <x:c r="B81" s="51" t="str">
        <x:v>V-1078</x:v>
      </x:c>
      <x:c r="C81" s="51" t="str">
        <x:v>Julie Moreau</x:v>
      </x:c>
      <x:c r="D81" s="51" t="str">
        <x:v>Cobalt Industrie</x:v>
      </x:c>
      <x:c r="E81" s="51" t="str">
        <x:v>Licence CRM</x:v>
      </x:c>
      <x:c r="F81" s="51" t="str">
        <x:v>Logiciel</x:v>
      </x:c>
      <x:c r="G81" s="51" t="str">
        <x:v>E-mail</x:v>
      </x:c>
      <x:c r="H81" s="51" t="str">
        <x:v>Occitanie</x:v>
      </x:c>
      <x:c r="I81" s="51" t="n">
        <x:v>5</x:v>
      </x:c>
      <x:c r="J81" s="116" t="n">
        <x:v>590</x:v>
      </x:c>
      <x:c r="K81" s="122" t="n">
        <x:v>0</x:v>
      </x:c>
      <x:c r="L81" s="116" t="n">
        <x:v>2950</x:v>
      </x:c>
      <x:c r="M81" s="116" t="n">
        <x:v>885</x:v>
      </x:c>
      <x:c r="N81" s="128" t="n">
        <x:v>2065</x:v>
      </x:c>
    </x:row>
    <x:row r="82">
      <x:c r="A82" s="110" t="n">
        <x:v>46101</x:v>
      </x:c>
      <x:c r="B82" s="51" t="str">
        <x:v>V-1079</x:v>
      </x:c>
      <x:c r="C82" s="51" t="str">
        <x:v>Thomas Leroy</x:v>
      </x:c>
      <x:c r="D82" s="51" t="str">
        <x:v>Maison Verdi</x:v>
      </x:c>
      <x:c r="E82" s="51" t="str">
        <x:v>Pack Essentiel</x:v>
      </x:c>
      <x:c r="F82" s="51" t="str">
        <x:v>Logiciel</x:v>
      </x:c>
      <x:c r="G82" s="51" t="str">
        <x:v>Partenaire</x:v>
      </x:c>
      <x:c r="H82" s="51" t="str">
        <x:v>Nouvelle-Aquitaine</x:v>
      </x:c>
      <x:c r="I82" s="51" t="n">
        <x:v>5</x:v>
      </x:c>
      <x:c r="J82" s="116" t="n">
        <x:v>190</x:v>
      </x:c>
      <x:c r="K82" s="122" t="n">
        <x:v>0</x:v>
      </x:c>
      <x:c r="L82" s="116" t="n">
        <x:v>950</x:v>
      </x:c>
      <x:c r="M82" s="116" t="n">
        <x:v>285</x:v>
      </x:c>
      <x:c r="N82" s="128" t="n">
        <x:v>665</x:v>
      </x:c>
    </x:row>
    <x:row r="83">
      <x:c r="A83" s="110" t="n">
        <x:v>46102</x:v>
      </x:c>
      <x:c r="B83" s="51" t="str">
        <x:v>V-1080</x:v>
      </x:c>
      <x:c r="C83" s="51" t="str">
        <x:v>Nadia Dupont</x:v>
      </x:c>
      <x:c r="D83" s="51" t="str">
        <x:v>Atlas Retail</x:v>
      </x:c>
      <x:c r="E83" s="51" t="str">
        <x:v>Pack Premium</x:v>
      </x:c>
      <x:c r="F83" s="51" t="str">
        <x:v>Logiciel</x:v>
      </x:c>
      <x:c r="G83" s="51" t="str">
        <x:v>Magasin</x:v>
      </x:c>
      <x:c r="H83" s="51" t="str">
        <x:v>Hauts-de-France</x:v>
      </x:c>
      <x:c r="I83" s="51" t="n">
        <x:v>6</x:v>
      </x:c>
      <x:c r="J83" s="116" t="n">
        <x:v>390</x:v>
      </x:c>
      <x:c r="K83" s="122" t="n">
        <x:v>0.05</x:v>
      </x:c>
      <x:c r="L83" s="116" t="n">
        <x:v>2223</x:v>
      </x:c>
      <x:c r="M83" s="116" t="n">
        <x:v>666.9</x:v>
      </x:c>
      <x:c r="N83" s="128" t="n">
        <x:v>1556.1</x:v>
      </x:c>
    </x:row>
    <x:row r="84">
      <x:c r="A84" s="110" t="n">
        <x:v>46103</x:v>
      </x:c>
      <x:c r="B84" s="51" t="str">
        <x:v>V-1081</x:v>
      </x:c>
      <x:c r="C84" s="51" t="str">
        <x:v>Sophie Martin</x:v>
      </x:c>
      <x:c r="D84" s="51" t="str">
        <x:v>Alpha Conseil</x:v>
      </x:c>
      <x:c r="E84" s="51" t="str">
        <x:v>Abonnement Pro</x:v>
      </x:c>
      <x:c r="F84" s="51" t="str">
        <x:v>Logiciel</x:v>
      </x:c>
      <x:c r="G84" s="51" t="str">
        <x:v>Site web</x:v>
      </x:c>
      <x:c r="H84" s="51" t="str">
        <x:v>Île-de-France</x:v>
      </x:c>
      <x:c r="I84" s="51" t="n">
        <x:v>6</x:v>
      </x:c>
      <x:c r="J84" s="116" t="n">
        <x:v>149</x:v>
      </x:c>
      <x:c r="K84" s="122" t="n">
        <x:v>0.15</x:v>
      </x:c>
      <x:c r="L84" s="116" t="n">
        <x:v>759.9</x:v>
      </x:c>
      <x:c r="M84" s="116" t="n">
        <x:v>227.97</x:v>
      </x:c>
      <x:c r="N84" s="128" t="n">
        <x:v>531.93</x:v>
      </x:c>
    </x:row>
    <x:row r="85">
      <x:c r="A85" s="110" t="n">
        <x:v>46104</x:v>
      </x:c>
      <x:c r="B85" s="51" t="str">
        <x:v>V-1082</x:v>
      </x:c>
      <x:c r="C85" s="51" t="str">
        <x:v>Karim Benali</x:v>
      </x:c>
      <x:c r="D85" s="51" t="str">
        <x:v>Nova SARL</x:v>
      </x:c>
      <x:c r="E85" s="51" t="str">
        <x:v>Formation Excel</x:v>
      </x:c>
      <x:c r="F85" s="51" t="str">
        <x:v>Formation</x:v>
      </x:c>
      <x:c r="G85" s="51" t="str">
        <x:v>Téléphone</x:v>
      </x:c>
      <x:c r="H85" s="51" t="str">
        <x:v>Auvergne-Rhône-Alpes</x:v>
      </x:c>
      <x:c r="I85" s="51" t="n">
        <x:v>5</x:v>
      </x:c>
      <x:c r="J85" s="116" t="n">
        <x:v>750</x:v>
      </x:c>
      <x:c r="K85" s="122" t="n">
        <x:v>0</x:v>
      </x:c>
      <x:c r="L85" s="116" t="n">
        <x:v>3750</x:v>
      </x:c>
      <x:c r="M85" s="116" t="n">
        <x:v>1575</x:v>
      </x:c>
      <x:c r="N85" s="128" t="n">
        <x:v>2175</x:v>
      </x:c>
    </x:row>
    <x:row r="86">
      <x:c r="A86" s="110" t="n">
        <x:v>46105</x:v>
      </x:c>
      <x:c r="B86" s="51" t="str">
        <x:v>V-1083</x:v>
      </x:c>
      <x:c r="C86" s="51" t="str">
        <x:v>Julie Moreau</x:v>
      </x:c>
      <x:c r="D86" s="51" t="str">
        <x:v>Hexagone Services</x:v>
      </x:c>
      <x:c r="E86" s="51" t="str">
        <x:v>Audit commercial</x:v>
      </x:c>
      <x:c r="F86" s="51" t="str">
        <x:v>Conseil</x:v>
      </x:c>
      <x:c r="G86" s="51" t="str">
        <x:v>E-mail</x:v>
      </x:c>
      <x:c r="H86" s="51" t="str">
        <x:v>Occitanie</x:v>
      </x:c>
      <x:c r="I86" s="51" t="n">
        <x:v>2</x:v>
      </x:c>
      <x:c r="J86" s="116" t="n">
        <x:v>1200</x:v>
      </x:c>
      <x:c r="K86" s="122" t="n">
        <x:v>0.05</x:v>
      </x:c>
      <x:c r="L86" s="116" t="n">
        <x:v>2280</x:v>
      </x:c>
      <x:c r="M86" s="116" t="n">
        <x:v>1094.3999999999999</x:v>
      </x:c>
      <x:c r="N86" s="128" t="n">
        <x:v>1185.6000000000001</x:v>
      </x:c>
    </x:row>
    <x:row r="87">
      <x:c r="A87" s="110" t="n">
        <x:v>46106</x:v>
      </x:c>
      <x:c r="B87" s="51" t="str">
        <x:v>V-1084</x:v>
      </x:c>
      <x:c r="C87" s="51" t="str">
        <x:v>Thomas Leroy</x:v>
      </x:c>
      <x:c r="D87" s="51" t="str">
        <x:v>Azur Distribution</x:v>
      </x:c>
      <x:c r="E87" s="51" t="str">
        <x:v>Licence CRM</x:v>
      </x:c>
      <x:c r="F87" s="51" t="str">
        <x:v>Logiciel</x:v>
      </x:c>
      <x:c r="G87" s="51" t="str">
        <x:v>Partenaire</x:v>
      </x:c>
      <x:c r="H87" s="51" t="str">
        <x:v>Nouvelle-Aquitaine</x:v>
      </x:c>
      <x:c r="I87" s="51" t="n">
        <x:v>2</x:v>
      </x:c>
      <x:c r="J87" s="116" t="n">
        <x:v>590</x:v>
      </x:c>
      <x:c r="K87" s="122" t="n">
        <x:v>0.15</x:v>
      </x:c>
      <x:c r="L87" s="116" t="n">
        <x:v>1003</x:v>
      </x:c>
      <x:c r="M87" s="116" t="n">
        <x:v>300.9</x:v>
      </x:c>
      <x:c r="N87" s="128" t="n">
        <x:v>702.1</x:v>
      </x:c>
    </x:row>
    <x:row r="88">
      <x:c r="A88" s="110" t="n">
        <x:v>46107</x:v>
      </x:c>
      <x:c r="B88" s="51" t="str">
        <x:v>V-1085</x:v>
      </x:c>
      <x:c r="C88" s="51" t="str">
        <x:v>Nadia Dupont</x:v>
      </x:c>
      <x:c r="D88" s="51" t="str">
        <x:v>Orion Tech</x:v>
      </x:c>
      <x:c r="E88" s="51" t="str">
        <x:v>Pack Essentiel</x:v>
      </x:c>
      <x:c r="F88" s="51" t="str">
        <x:v>Logiciel</x:v>
      </x:c>
      <x:c r="G88" s="51" t="str">
        <x:v>Magasin</x:v>
      </x:c>
      <x:c r="H88" s="51" t="str">
        <x:v>Hauts-de-France</x:v>
      </x:c>
      <x:c r="I88" s="51" t="n">
        <x:v>5</x:v>
      </x:c>
      <x:c r="J88" s="116" t="n">
        <x:v>190</x:v>
      </x:c>
      <x:c r="K88" s="122" t="n">
        <x:v>0</x:v>
      </x:c>
      <x:c r="L88" s="116" t="n">
        <x:v>950</x:v>
      </x:c>
      <x:c r="M88" s="116" t="n">
        <x:v>285</x:v>
      </x:c>
      <x:c r="N88" s="128" t="n">
        <x:v>665</x:v>
      </x:c>
    </x:row>
    <x:row r="89">
      <x:c r="A89" s="110" t="n">
        <x:v>46108</x:v>
      </x:c>
      <x:c r="B89" s="51" t="str">
        <x:v>V-1086</x:v>
      </x:c>
      <x:c r="C89" s="51" t="str">
        <x:v>Sophie Martin</x:v>
      </x:c>
      <x:c r="D89" s="51" t="str">
        <x:v>Bâtir Plus</x:v>
      </x:c>
      <x:c r="E89" s="51" t="str">
        <x:v>Pack Premium</x:v>
      </x:c>
      <x:c r="F89" s="51" t="str">
        <x:v>Logiciel</x:v>
      </x:c>
      <x:c r="G89" s="51" t="str">
        <x:v>Site web</x:v>
      </x:c>
      <x:c r="H89" s="51" t="str">
        <x:v>Île-de-France</x:v>
      </x:c>
      <x:c r="I89" s="51" t="n">
        <x:v>5</x:v>
      </x:c>
      <x:c r="J89" s="116" t="n">
        <x:v>390</x:v>
      </x:c>
      <x:c r="K89" s="122" t="n">
        <x:v>0.05</x:v>
      </x:c>
      <x:c r="L89" s="116" t="n">
        <x:v>1852.5</x:v>
      </x:c>
      <x:c r="M89" s="116" t="n">
        <x:v>555.75</x:v>
      </x:c>
      <x:c r="N89" s="128" t="n">
        <x:v>1296.75</x:v>
      </x:c>
    </x:row>
    <x:row r="90">
      <x:c r="A90" s="110" t="n">
        <x:v>46109</x:v>
      </x:c>
      <x:c r="B90" s="51" t="str">
        <x:v>V-1087</x:v>
      </x:c>
      <x:c r="C90" s="51" t="str">
        <x:v>Karim Benali</x:v>
      </x:c>
      <x:c r="D90" s="51" t="str">
        <x:v>Élan Formation</x:v>
      </x:c>
      <x:c r="E90" s="51" t="str">
        <x:v>Abonnement Pro</x:v>
      </x:c>
      <x:c r="F90" s="51" t="str">
        <x:v>Logiciel</x:v>
      </x:c>
      <x:c r="G90" s="51" t="str">
        <x:v>Téléphone</x:v>
      </x:c>
      <x:c r="H90" s="51" t="str">
        <x:v>Auvergne-Rhône-Alpes</x:v>
      </x:c>
      <x:c r="I90" s="51" t="n">
        <x:v>4</x:v>
      </x:c>
      <x:c r="J90" s="116" t="n">
        <x:v>149</x:v>
      </x:c>
      <x:c r="K90" s="122" t="n">
        <x:v>0</x:v>
      </x:c>
      <x:c r="L90" s="116" t="n">
        <x:v>596</x:v>
      </x:c>
      <x:c r="M90" s="116" t="n">
        <x:v>178.79999999999998</x:v>
      </x:c>
      <x:c r="N90" s="128" t="n">
        <x:v>417.20000000000005</x:v>
      </x:c>
    </x:row>
    <x:row r="91">
      <x:c r="A91" s="110" t="n">
        <x:v>46110</x:v>
      </x:c>
      <x:c r="B91" s="51" t="str">
        <x:v>V-1088</x:v>
      </x:c>
      <x:c r="C91" s="51" t="str">
        <x:v>Julie Moreau</x:v>
      </x:c>
      <x:c r="D91" s="51" t="str">
        <x:v>Cobalt Industrie</x:v>
      </x:c>
      <x:c r="E91" s="51" t="str">
        <x:v>Formation Excel</x:v>
      </x:c>
      <x:c r="F91" s="51" t="str">
        <x:v>Formation</x:v>
      </x:c>
      <x:c r="G91" s="51" t="str">
        <x:v>E-mail</x:v>
      </x:c>
      <x:c r="H91" s="51" t="str">
        <x:v>Occitanie</x:v>
      </x:c>
      <x:c r="I91" s="51" t="n">
        <x:v>1</x:v>
      </x:c>
      <x:c r="J91" s="116" t="n">
        <x:v>750</x:v>
      </x:c>
      <x:c r="K91" s="122" t="n">
        <x:v>0.05</x:v>
      </x:c>
      <x:c r="L91" s="116" t="n">
        <x:v>712.5</x:v>
      </x:c>
      <x:c r="M91" s="116" t="n">
        <x:v>299.25</x:v>
      </x:c>
      <x:c r="N91" s="128" t="n">
        <x:v>413.25</x:v>
      </x:c>
    </x:row>
    <x:row r="92">
      <x:c r="A92" s="110" t="n">
        <x:v>46111</x:v>
      </x:c>
      <x:c r="B92" s="51" t="str">
        <x:v>V-1089</x:v>
      </x:c>
      <x:c r="C92" s="51" t="str">
        <x:v>Thomas Leroy</x:v>
      </x:c>
      <x:c r="D92" s="51" t="str">
        <x:v>Maison Verdi</x:v>
      </x:c>
      <x:c r="E92" s="51" t="str">
        <x:v>Audit commercial</x:v>
      </x:c>
      <x:c r="F92" s="51" t="str">
        <x:v>Conseil</x:v>
      </x:c>
      <x:c r="G92" s="51" t="str">
        <x:v>Partenaire</x:v>
      </x:c>
      <x:c r="H92" s="51" t="str">
        <x:v>Nouvelle-Aquitaine</x:v>
      </x:c>
      <x:c r="I92" s="51" t="n">
        <x:v>3</x:v>
      </x:c>
      <x:c r="J92" s="116" t="n">
        <x:v>1200</x:v>
      </x:c>
      <x:c r="K92" s="122" t="n">
        <x:v>0</x:v>
      </x:c>
      <x:c r="L92" s="116" t="n">
        <x:v>3600</x:v>
      </x:c>
      <x:c r="M92" s="116" t="n">
        <x:v>1728</x:v>
      </x:c>
      <x:c r="N92" s="128" t="n">
        <x:v>1872</x:v>
      </x:c>
    </x:row>
    <x:row r="93">
      <x:c r="A93" s="110" t="n">
        <x:v>46112</x:v>
      </x:c>
      <x:c r="B93" s="51" t="str">
        <x:v>V-1090</x:v>
      </x:c>
      <x:c r="C93" s="51" t="str">
        <x:v>Nadia Dupont</x:v>
      </x:c>
      <x:c r="D93" s="51" t="str">
        <x:v>Atlas Retail</x:v>
      </x:c>
      <x:c r="E93" s="51" t="str">
        <x:v>Licence CRM</x:v>
      </x:c>
      <x:c r="F93" s="51" t="str">
        <x:v>Logiciel</x:v>
      </x:c>
      <x:c r="G93" s="51" t="str">
        <x:v>Magasin</x:v>
      </x:c>
      <x:c r="H93" s="51" t="str">
        <x:v>Hauts-de-France</x:v>
      </x:c>
      <x:c r="I93" s="51" t="n">
        <x:v>1</x:v>
      </x:c>
      <x:c r="J93" s="116" t="n">
        <x:v>590</x:v>
      </x:c>
      <x:c r="K93" s="122" t="n">
        <x:v>0</x:v>
      </x:c>
      <x:c r="L93" s="116" t="n">
        <x:v>590</x:v>
      </x:c>
      <x:c r="M93" s="116" t="n">
        <x:v>177</x:v>
      </x:c>
      <x:c r="N93" s="128" t="n">
        <x:v>413</x:v>
      </x:c>
    </x:row>
    <x:row r="94">
      <x:c r="A94" s="110" t="n">
        <x:v>46023</x:v>
      </x:c>
      <x:c r="B94" s="51" t="str">
        <x:v>V-1091</x:v>
      </x:c>
      <x:c r="C94" s="51" t="str">
        <x:v>Sophie Martin</x:v>
      </x:c>
      <x:c r="D94" s="51" t="str">
        <x:v>Alpha Conseil</x:v>
      </x:c>
      <x:c r="E94" s="51" t="str">
        <x:v>Pack Essentiel</x:v>
      </x:c>
      <x:c r="F94" s="51" t="str">
        <x:v>Logiciel</x:v>
      </x:c>
      <x:c r="G94" s="51" t="str">
        <x:v>Site web</x:v>
      </x:c>
      <x:c r="H94" s="51" t="str">
        <x:v>Île-de-France</x:v>
      </x:c>
      <x:c r="I94" s="51" t="n">
        <x:v>5</x:v>
      </x:c>
      <x:c r="J94" s="116" t="n">
        <x:v>190</x:v>
      </x:c>
      <x:c r="K94" s="122" t="n">
        <x:v>0</x:v>
      </x:c>
      <x:c r="L94" s="116" t="n">
        <x:v>950</x:v>
      </x:c>
      <x:c r="M94" s="116" t="n">
        <x:v>285</x:v>
      </x:c>
      <x:c r="N94" s="128" t="n">
        <x:v>665</x:v>
      </x:c>
    </x:row>
    <x:row r="95">
      <x:c r="A95" s="110" t="n">
        <x:v>46024</x:v>
      </x:c>
      <x:c r="B95" s="51" t="str">
        <x:v>V-1092</x:v>
      </x:c>
      <x:c r="C95" s="51" t="str">
        <x:v>Karim Benali</x:v>
      </x:c>
      <x:c r="D95" s="51" t="str">
        <x:v>Nova SARL</x:v>
      </x:c>
      <x:c r="E95" s="51" t="str">
        <x:v>Pack Premium</x:v>
      </x:c>
      <x:c r="F95" s="51" t="str">
        <x:v>Logiciel</x:v>
      </x:c>
      <x:c r="G95" s="51" t="str">
        <x:v>Téléphone</x:v>
      </x:c>
      <x:c r="H95" s="51" t="str">
        <x:v>Auvergne-Rhône-Alpes</x:v>
      </x:c>
      <x:c r="I95" s="51" t="n">
        <x:v>1</x:v>
      </x:c>
      <x:c r="J95" s="116" t="n">
        <x:v>390</x:v>
      </x:c>
      <x:c r="K95" s="122" t="n">
        <x:v>0.1</x:v>
      </x:c>
      <x:c r="L95" s="116" t="n">
        <x:v>351</x:v>
      </x:c>
      <x:c r="M95" s="116" t="n">
        <x:v>105.3</x:v>
      </x:c>
      <x:c r="N95" s="128" t="n">
        <x:v>245.7</x:v>
      </x:c>
    </x:row>
    <x:row r="96">
      <x:c r="A96" s="110" t="n">
        <x:v>46025</x:v>
      </x:c>
      <x:c r="B96" s="51" t="str">
        <x:v>V-1093</x:v>
      </x:c>
      <x:c r="C96" s="51" t="str">
        <x:v>Julie Moreau</x:v>
      </x:c>
      <x:c r="D96" s="51" t="str">
        <x:v>Hexagone Services</x:v>
      </x:c>
      <x:c r="E96" s="51" t="str">
        <x:v>Abonnement Pro</x:v>
      </x:c>
      <x:c r="F96" s="51" t="str">
        <x:v>Logiciel</x:v>
      </x:c>
      <x:c r="G96" s="51" t="str">
        <x:v>E-mail</x:v>
      </x:c>
      <x:c r="H96" s="51" t="str">
        <x:v>Occitanie</x:v>
      </x:c>
      <x:c r="I96" s="51" t="n">
        <x:v>1</x:v>
      </x:c>
      <x:c r="J96" s="116" t="n">
        <x:v>149</x:v>
      </x:c>
      <x:c r="K96" s="122" t="n">
        <x:v>0.15</x:v>
      </x:c>
      <x:c r="L96" s="116" t="n">
        <x:v>126.64999999999999</x:v>
      </x:c>
      <x:c r="M96" s="116" t="n">
        <x:v>37.995</x:v>
      </x:c>
      <x:c r="N96" s="128" t="n">
        <x:v>88.655</x:v>
      </x:c>
    </x:row>
    <x:row r="97">
      <x:c r="A97" s="110" t="n">
        <x:v>46026</x:v>
      </x:c>
      <x:c r="B97" s="51" t="str">
        <x:v>V-1094</x:v>
      </x:c>
      <x:c r="C97" s="51" t="str">
        <x:v>Thomas Leroy</x:v>
      </x:c>
      <x:c r="D97" s="51" t="str">
        <x:v>Azur Distribution</x:v>
      </x:c>
      <x:c r="E97" s="51" t="str">
        <x:v>Formation Excel</x:v>
      </x:c>
      <x:c r="F97" s="51" t="str">
        <x:v>Formation</x:v>
      </x:c>
      <x:c r="G97" s="51" t="str">
        <x:v>Partenaire</x:v>
      </x:c>
      <x:c r="H97" s="51" t="str">
        <x:v>Nouvelle-Aquitaine</x:v>
      </x:c>
      <x:c r="I97" s="51" t="n">
        <x:v>2</x:v>
      </x:c>
      <x:c r="J97" s="116" t="n">
        <x:v>750</x:v>
      </x:c>
      <x:c r="K97" s="122" t="n">
        <x:v>0</x:v>
      </x:c>
      <x:c r="L97" s="116" t="n">
        <x:v>1500</x:v>
      </x:c>
      <x:c r="M97" s="116" t="n">
        <x:v>630</x:v>
      </x:c>
      <x:c r="N97" s="128" t="n">
        <x:v>870</x:v>
      </x:c>
    </x:row>
    <x:row r="98">
      <x:c r="A98" s="110" t="n">
        <x:v>46027</x:v>
      </x:c>
      <x:c r="B98" s="51" t="str">
        <x:v>V-1095</x:v>
      </x:c>
      <x:c r="C98" s="51" t="str">
        <x:v>Nadia Dupont</x:v>
      </x:c>
      <x:c r="D98" s="51" t="str">
        <x:v>Orion Tech</x:v>
      </x:c>
      <x:c r="E98" s="51" t="str">
        <x:v>Audit commercial</x:v>
      </x:c>
      <x:c r="F98" s="51" t="str">
        <x:v>Conseil</x:v>
      </x:c>
      <x:c r="G98" s="51" t="str">
        <x:v>Magasin</x:v>
      </x:c>
      <x:c r="H98" s="51" t="str">
        <x:v>Hauts-de-France</x:v>
      </x:c>
      <x:c r="I98" s="51" t="n">
        <x:v>6</x:v>
      </x:c>
      <x:c r="J98" s="116" t="n">
        <x:v>1200</x:v>
      </x:c>
      <x:c r="K98" s="122" t="n">
        <x:v>0.1</x:v>
      </x:c>
      <x:c r="L98" s="116" t="n">
        <x:v>6480</x:v>
      </x:c>
      <x:c r="M98" s="116" t="n">
        <x:v>3110.4</x:v>
      </x:c>
      <x:c r="N98" s="128" t="n">
        <x:v>3369.6</x:v>
      </x:c>
    </x:row>
    <x:row r="99">
      <x:c r="A99" s="110" t="n">
        <x:v>46028</x:v>
      </x:c>
      <x:c r="B99" s="51" t="str">
        <x:v>V-1096</x:v>
      </x:c>
      <x:c r="C99" s="51" t="str">
        <x:v>Sophie Martin</x:v>
      </x:c>
      <x:c r="D99" s="51" t="str">
        <x:v>Bâtir Plus</x:v>
      </x:c>
      <x:c r="E99" s="51" t="str">
        <x:v>Licence CRM</x:v>
      </x:c>
      <x:c r="F99" s="51" t="str">
        <x:v>Logiciel</x:v>
      </x:c>
      <x:c r="G99" s="51" t="str">
        <x:v>Site web</x:v>
      </x:c>
      <x:c r="H99" s="51" t="str">
        <x:v>Île-de-France</x:v>
      </x:c>
      <x:c r="I99" s="51" t="n">
        <x:v>5</x:v>
      </x:c>
      <x:c r="J99" s="116" t="n">
        <x:v>590</x:v>
      </x:c>
      <x:c r="K99" s="122" t="n">
        <x:v>0</x:v>
      </x:c>
      <x:c r="L99" s="116" t="n">
        <x:v>2950</x:v>
      </x:c>
      <x:c r="M99" s="116" t="n">
        <x:v>885</x:v>
      </x:c>
      <x:c r="N99" s="128" t="n">
        <x:v>2065</x:v>
      </x:c>
    </x:row>
    <x:row r="100">
      <x:c r="A100" s="110" t="n">
        <x:v>46029</x:v>
      </x:c>
      <x:c r="B100" s="51" t="str">
        <x:v>V-1097</x:v>
      </x:c>
      <x:c r="C100" s="51" t="str">
        <x:v>Karim Benali</x:v>
      </x:c>
      <x:c r="D100" s="51" t="str">
        <x:v>Élan Formation</x:v>
      </x:c>
      <x:c r="E100" s="51" t="str">
        <x:v>Pack Essentiel</x:v>
      </x:c>
      <x:c r="F100" s="51" t="str">
        <x:v>Logiciel</x:v>
      </x:c>
      <x:c r="G100" s="51" t="str">
        <x:v>Téléphone</x:v>
      </x:c>
      <x:c r="H100" s="51" t="str">
        <x:v>Auvergne-Rhône-Alpes</x:v>
      </x:c>
      <x:c r="I100" s="51" t="n">
        <x:v>3</x:v>
      </x:c>
      <x:c r="J100" s="116" t="n">
        <x:v>190</x:v>
      </x:c>
      <x:c r="K100" s="122" t="n">
        <x:v>0.15</x:v>
      </x:c>
      <x:c r="L100" s="116" t="n">
        <x:v>484.5</x:v>
      </x:c>
      <x:c r="M100" s="116" t="n">
        <x:v>145.35</x:v>
      </x:c>
      <x:c r="N100" s="128" t="n">
        <x:v>339.15</x:v>
      </x:c>
    </x:row>
    <x:row r="101">
      <x:c r="A101" s="110" t="n">
        <x:v>46030</x:v>
      </x:c>
      <x:c r="B101" s="51" t="str">
        <x:v>V-1098</x:v>
      </x:c>
      <x:c r="C101" s="51" t="str">
        <x:v>Julie Moreau</x:v>
      </x:c>
      <x:c r="D101" s="51" t="str">
        <x:v>Cobalt Industrie</x:v>
      </x:c>
      <x:c r="E101" s="51" t="str">
        <x:v>Pack Premium</x:v>
      </x:c>
      <x:c r="F101" s="51" t="str">
        <x:v>Logiciel</x:v>
      </x:c>
      <x:c r="G101" s="51" t="str">
        <x:v>E-mail</x:v>
      </x:c>
      <x:c r="H101" s="51" t="str">
        <x:v>Occitanie</x:v>
      </x:c>
      <x:c r="I101" s="51" t="n">
        <x:v>5</x:v>
      </x:c>
      <x:c r="J101" s="116" t="n">
        <x:v>390</x:v>
      </x:c>
      <x:c r="K101" s="122" t="n">
        <x:v>0.1</x:v>
      </x:c>
      <x:c r="L101" s="116" t="n">
        <x:v>1755</x:v>
      </x:c>
      <x:c r="M101" s="116" t="n">
        <x:v>526.5</x:v>
      </x:c>
      <x:c r="N101" s="128" t="n">
        <x:v>1228.5</x:v>
      </x:c>
    </x:row>
    <x:row r="102">
      <x:c r="A102" s="110" t="n">
        <x:v>46031</x:v>
      </x:c>
      <x:c r="B102" s="51" t="str">
        <x:v>V-1099</x:v>
      </x:c>
      <x:c r="C102" s="51" t="str">
        <x:v>Thomas Leroy</x:v>
      </x:c>
      <x:c r="D102" s="51" t="str">
        <x:v>Maison Verdi</x:v>
      </x:c>
      <x:c r="E102" s="51" t="str">
        <x:v>Abonnement Pro</x:v>
      </x:c>
      <x:c r="F102" s="51" t="str">
        <x:v>Logiciel</x:v>
      </x:c>
      <x:c r="G102" s="51" t="str">
        <x:v>Partenaire</x:v>
      </x:c>
      <x:c r="H102" s="51" t="str">
        <x:v>Nouvelle-Aquitaine</x:v>
      </x:c>
      <x:c r="I102" s="51" t="n">
        <x:v>2</x:v>
      </x:c>
      <x:c r="J102" s="116" t="n">
        <x:v>149</x:v>
      </x:c>
      <x:c r="K102" s="122" t="n">
        <x:v>0.15</x:v>
      </x:c>
      <x:c r="L102" s="116" t="n">
        <x:v>253.29999999999998</x:v>
      </x:c>
      <x:c r="M102" s="116" t="n">
        <x:v>75.99</x:v>
      </x:c>
      <x:c r="N102" s="128" t="n">
        <x:v>177.31</x:v>
      </x:c>
    </x:row>
    <x:row r="103">
      <x:c r="A103" s="110" t="n">
        <x:v>46032</x:v>
      </x:c>
      <x:c r="B103" s="51" t="str">
        <x:v>V-1100</x:v>
      </x:c>
      <x:c r="C103" s="51" t="str">
        <x:v>Nadia Dupont</x:v>
      </x:c>
      <x:c r="D103" s="51" t="str">
        <x:v>Atlas Retail</x:v>
      </x:c>
      <x:c r="E103" s="51" t="str">
        <x:v>Formation Excel</x:v>
      </x:c>
      <x:c r="F103" s="51" t="str">
        <x:v>Formation</x:v>
      </x:c>
      <x:c r="G103" s="51" t="str">
        <x:v>Magasin</x:v>
      </x:c>
      <x:c r="H103" s="51" t="str">
        <x:v>Hauts-de-France</x:v>
      </x:c>
      <x:c r="I103" s="51" t="n">
        <x:v>6</x:v>
      </x:c>
      <x:c r="J103" s="116" t="n">
        <x:v>750</x:v>
      </x:c>
      <x:c r="K103" s="122" t="n">
        <x:v>0</x:v>
      </x:c>
      <x:c r="L103" s="116" t="n">
        <x:v>4500</x:v>
      </x:c>
      <x:c r="M103" s="116" t="n">
        <x:v>1890</x:v>
      </x:c>
      <x:c r="N103" s="128" t="n">
        <x:v>2610</x:v>
      </x:c>
    </x:row>
    <x:row r="104">
      <x:c r="A104" s="110" t="n">
        <x:v>46033</x:v>
      </x:c>
      <x:c r="B104" s="51" t="str">
        <x:v>V-1101</x:v>
      </x:c>
      <x:c r="C104" s="51" t="str">
        <x:v>Sophie Martin</x:v>
      </x:c>
      <x:c r="D104" s="51" t="str">
        <x:v>Alpha Conseil</x:v>
      </x:c>
      <x:c r="E104" s="51" t="str">
        <x:v>Audit commercial</x:v>
      </x:c>
      <x:c r="F104" s="51" t="str">
        <x:v>Conseil</x:v>
      </x:c>
      <x:c r="G104" s="51" t="str">
        <x:v>Site web</x:v>
      </x:c>
      <x:c r="H104" s="51" t="str">
        <x:v>Île-de-France</x:v>
      </x:c>
      <x:c r="I104" s="51" t="n">
        <x:v>6</x:v>
      </x:c>
      <x:c r="J104" s="116" t="n">
        <x:v>1200</x:v>
      </x:c>
      <x:c r="K104" s="122" t="n">
        <x:v>0.05</x:v>
      </x:c>
      <x:c r="L104" s="116" t="n">
        <x:v>6840</x:v>
      </x:c>
      <x:c r="M104" s="116" t="n">
        <x:v>3283.2</x:v>
      </x:c>
      <x:c r="N104" s="128" t="n">
        <x:v>3556.8</x:v>
      </x:c>
    </x:row>
    <x:row r="105">
      <x:c r="A105" s="110" t="n">
        <x:v>46034</x:v>
      </x:c>
      <x:c r="B105" s="51" t="str">
        <x:v>V-1102</x:v>
      </x:c>
      <x:c r="C105" s="51" t="str">
        <x:v>Karim Benali</x:v>
      </x:c>
      <x:c r="D105" s="51" t="str">
        <x:v>Nova SARL</x:v>
      </x:c>
      <x:c r="E105" s="51" t="str">
        <x:v>Licence CRM</x:v>
      </x:c>
      <x:c r="F105" s="51" t="str">
        <x:v>Logiciel</x:v>
      </x:c>
      <x:c r="G105" s="51" t="str">
        <x:v>Téléphone</x:v>
      </x:c>
      <x:c r="H105" s="51" t="str">
        <x:v>Auvergne-Rhône-Alpes</x:v>
      </x:c>
      <x:c r="I105" s="51" t="n">
        <x:v>4</x:v>
      </x:c>
      <x:c r="J105" s="116" t="n">
        <x:v>590</x:v>
      </x:c>
      <x:c r="K105" s="122" t="n">
        <x:v>0.05</x:v>
      </x:c>
      <x:c r="L105" s="116" t="n">
        <x:v>2242</x:v>
      </x:c>
      <x:c r="M105" s="116" t="n">
        <x:v>672.6</x:v>
      </x:c>
      <x:c r="N105" s="128" t="n">
        <x:v>1569.4</x:v>
      </x:c>
    </x:row>
    <x:row r="106">
      <x:c r="A106" s="110" t="n">
        <x:v>46035</x:v>
      </x:c>
      <x:c r="B106" s="51" t="str">
        <x:v>V-1103</x:v>
      </x:c>
      <x:c r="C106" s="51" t="str">
        <x:v>Julie Moreau</x:v>
      </x:c>
      <x:c r="D106" s="51" t="str">
        <x:v>Hexagone Services</x:v>
      </x:c>
      <x:c r="E106" s="51" t="str">
        <x:v>Pack Essentiel</x:v>
      </x:c>
      <x:c r="F106" s="51" t="str">
        <x:v>Logiciel</x:v>
      </x:c>
      <x:c r="G106" s="51" t="str">
        <x:v>E-mail</x:v>
      </x:c>
      <x:c r="H106" s="51" t="str">
        <x:v>Occitanie</x:v>
      </x:c>
      <x:c r="I106" s="51" t="n">
        <x:v>4</x:v>
      </x:c>
      <x:c r="J106" s="116" t="n">
        <x:v>190</x:v>
      </x:c>
      <x:c r="K106" s="122" t="n">
        <x:v>0.15</x:v>
      </x:c>
      <x:c r="L106" s="116" t="n">
        <x:v>646</x:v>
      </x:c>
      <x:c r="M106" s="116" t="n">
        <x:v>193.79999999999998</x:v>
      </x:c>
      <x:c r="N106" s="128" t="n">
        <x:v>452.20000000000005</x:v>
      </x:c>
    </x:row>
    <x:row r="107">
      <x:c r="A107" s="110" t="n">
        <x:v>46036</x:v>
      </x:c>
      <x:c r="B107" s="51" t="str">
        <x:v>V-1104</x:v>
      </x:c>
      <x:c r="C107" s="51" t="str">
        <x:v>Thomas Leroy</x:v>
      </x:c>
      <x:c r="D107" s="51" t="str">
        <x:v>Azur Distribution</x:v>
      </x:c>
      <x:c r="E107" s="51" t="str">
        <x:v>Pack Premium</x:v>
      </x:c>
      <x:c r="F107" s="51" t="str">
        <x:v>Logiciel</x:v>
      </x:c>
      <x:c r="G107" s="51" t="str">
        <x:v>Partenaire</x:v>
      </x:c>
      <x:c r="H107" s="51" t="str">
        <x:v>Nouvelle-Aquitaine</x:v>
      </x:c>
      <x:c r="I107" s="51" t="n">
        <x:v>4</x:v>
      </x:c>
      <x:c r="J107" s="116" t="n">
        <x:v>390</x:v>
      </x:c>
      <x:c r="K107" s="122" t="n">
        <x:v>0</x:v>
      </x:c>
      <x:c r="L107" s="116" t="n">
        <x:v>1560</x:v>
      </x:c>
      <x:c r="M107" s="116" t="n">
        <x:v>468</x:v>
      </x:c>
      <x:c r="N107" s="128" t="n">
        <x:v>1092</x:v>
      </x:c>
    </x:row>
    <x:row r="108">
      <x:c r="A108" s="110" t="n">
        <x:v>46037</x:v>
      </x:c>
      <x:c r="B108" s="51" t="str">
        <x:v>V-1105</x:v>
      </x:c>
      <x:c r="C108" s="51" t="str">
        <x:v>Nadia Dupont</x:v>
      </x:c>
      <x:c r="D108" s="51" t="str">
        <x:v>Orion Tech</x:v>
      </x:c>
      <x:c r="E108" s="51" t="str">
        <x:v>Abonnement Pro</x:v>
      </x:c>
      <x:c r="F108" s="51" t="str">
        <x:v>Logiciel</x:v>
      </x:c>
      <x:c r="G108" s="51" t="str">
        <x:v>Magasin</x:v>
      </x:c>
      <x:c r="H108" s="51" t="str">
        <x:v>Hauts-de-France</x:v>
      </x:c>
      <x:c r="I108" s="51" t="n">
        <x:v>2</x:v>
      </x:c>
      <x:c r="J108" s="116" t="n">
        <x:v>149</x:v>
      </x:c>
      <x:c r="K108" s="122" t="n">
        <x:v>0</x:v>
      </x:c>
      <x:c r="L108" s="116" t="n">
        <x:v>298</x:v>
      </x:c>
      <x:c r="M108" s="116" t="n">
        <x:v>89.39999999999999</x:v>
      </x:c>
      <x:c r="N108" s="128" t="n">
        <x:v>208.60000000000002</x:v>
      </x:c>
    </x:row>
    <x:row r="109">
      <x:c r="A109" s="110" t="n">
        <x:v>46038</x:v>
      </x:c>
      <x:c r="B109" s="51" t="str">
        <x:v>V-1106</x:v>
      </x:c>
      <x:c r="C109" s="51" t="str">
        <x:v>Sophie Martin</x:v>
      </x:c>
      <x:c r="D109" s="51" t="str">
        <x:v>Bâtir Plus</x:v>
      </x:c>
      <x:c r="E109" s="51" t="str">
        <x:v>Formation Excel</x:v>
      </x:c>
      <x:c r="F109" s="51" t="str">
        <x:v>Formation</x:v>
      </x:c>
      <x:c r="G109" s="51" t="str">
        <x:v>Site web</x:v>
      </x:c>
      <x:c r="H109" s="51" t="str">
        <x:v>Île-de-France</x:v>
      </x:c>
      <x:c r="I109" s="51" t="n">
        <x:v>1</x:v>
      </x:c>
      <x:c r="J109" s="116" t="n">
        <x:v>750</x:v>
      </x:c>
      <x:c r="K109" s="122" t="n">
        <x:v>0.05</x:v>
      </x:c>
      <x:c r="L109" s="116" t="n">
        <x:v>712.5</x:v>
      </x:c>
      <x:c r="M109" s="116" t="n">
        <x:v>299.25</x:v>
      </x:c>
      <x:c r="N109" s="128" t="n">
        <x:v>413.25</x:v>
      </x:c>
    </x:row>
    <x:row r="110">
      <x:c r="A110" s="110" t="n">
        <x:v>46039</x:v>
      </x:c>
      <x:c r="B110" s="51" t="str">
        <x:v>V-1107</x:v>
      </x:c>
      <x:c r="C110" s="51" t="str">
        <x:v>Karim Benali</x:v>
      </x:c>
      <x:c r="D110" s="51" t="str">
        <x:v>Élan Formation</x:v>
      </x:c>
      <x:c r="E110" s="51" t="str">
        <x:v>Audit commercial</x:v>
      </x:c>
      <x:c r="F110" s="51" t="str">
        <x:v>Conseil</x:v>
      </x:c>
      <x:c r="G110" s="51" t="str">
        <x:v>Téléphone</x:v>
      </x:c>
      <x:c r="H110" s="51" t="str">
        <x:v>Auvergne-Rhône-Alpes</x:v>
      </x:c>
      <x:c r="I110" s="51" t="n">
        <x:v>1</x:v>
      </x:c>
      <x:c r="J110" s="116" t="n">
        <x:v>1200</x:v>
      </x:c>
      <x:c r="K110" s="122" t="n">
        <x:v>0.15</x:v>
      </x:c>
      <x:c r="L110" s="116" t="n">
        <x:v>1020</x:v>
      </x:c>
      <x:c r="M110" s="116" t="n">
        <x:v>489.59999999999997</x:v>
      </x:c>
      <x:c r="N110" s="128" t="n">
        <x:v>530.4000000000001</x:v>
      </x:c>
    </x:row>
    <x:row r="111">
      <x:c r="A111" s="110" t="n">
        <x:v>46040</x:v>
      </x:c>
      <x:c r="B111" s="51" t="str">
        <x:v>V-1108</x:v>
      </x:c>
      <x:c r="C111" s="51" t="str">
        <x:v>Julie Moreau</x:v>
      </x:c>
      <x:c r="D111" s="51" t="str">
        <x:v>Cobalt Industrie</x:v>
      </x:c>
      <x:c r="E111" s="51" t="str">
        <x:v>Licence CRM</x:v>
      </x:c>
      <x:c r="F111" s="51" t="str">
        <x:v>Logiciel</x:v>
      </x:c>
      <x:c r="G111" s="51" t="str">
        <x:v>E-mail</x:v>
      </x:c>
      <x:c r="H111" s="51" t="str">
        <x:v>Occitanie</x:v>
      </x:c>
      <x:c r="I111" s="51" t="n">
        <x:v>5</x:v>
      </x:c>
      <x:c r="J111" s="116" t="n">
        <x:v>590</x:v>
      </x:c>
      <x:c r="K111" s="122" t="n">
        <x:v>0</x:v>
      </x:c>
      <x:c r="L111" s="116" t="n">
        <x:v>2950</x:v>
      </x:c>
      <x:c r="M111" s="116" t="n">
        <x:v>885</x:v>
      </x:c>
      <x:c r="N111" s="128" t="n">
        <x:v>2065</x:v>
      </x:c>
    </x:row>
    <x:row r="112">
      <x:c r="A112" s="110" t="n">
        <x:v>46041</x:v>
      </x:c>
      <x:c r="B112" s="51" t="str">
        <x:v>V-1109</x:v>
      </x:c>
      <x:c r="C112" s="51" t="str">
        <x:v>Thomas Leroy</x:v>
      </x:c>
      <x:c r="D112" s="51" t="str">
        <x:v>Maison Verdi</x:v>
      </x:c>
      <x:c r="E112" s="51" t="str">
        <x:v>Pack Essentiel</x:v>
      </x:c>
      <x:c r="F112" s="51" t="str">
        <x:v>Logiciel</x:v>
      </x:c>
      <x:c r="G112" s="51" t="str">
        <x:v>Partenaire</x:v>
      </x:c>
      <x:c r="H112" s="51" t="str">
        <x:v>Nouvelle-Aquitaine</x:v>
      </x:c>
      <x:c r="I112" s="51" t="n">
        <x:v>5</x:v>
      </x:c>
      <x:c r="J112" s="116" t="n">
        <x:v>190</x:v>
      </x:c>
      <x:c r="K112" s="122" t="n">
        <x:v>0</x:v>
      </x:c>
      <x:c r="L112" s="116" t="n">
        <x:v>950</x:v>
      </x:c>
      <x:c r="M112" s="116" t="n">
        <x:v>285</x:v>
      </x:c>
      <x:c r="N112" s="128" t="n">
        <x:v>665</x:v>
      </x:c>
    </x:row>
    <x:row r="113">
      <x:c r="A113" s="110" t="n">
        <x:v>46042</x:v>
      </x:c>
      <x:c r="B113" s="51" t="str">
        <x:v>V-1110</x:v>
      </x:c>
      <x:c r="C113" s="51" t="str">
        <x:v>Nadia Dupont</x:v>
      </x:c>
      <x:c r="D113" s="51" t="str">
        <x:v>Atlas Retail</x:v>
      </x:c>
      <x:c r="E113" s="51" t="str">
        <x:v>Pack Premium</x:v>
      </x:c>
      <x:c r="F113" s="51" t="str">
        <x:v>Logiciel</x:v>
      </x:c>
      <x:c r="G113" s="51" t="str">
        <x:v>Magasin</x:v>
      </x:c>
      <x:c r="H113" s="51" t="str">
        <x:v>Hauts-de-France</x:v>
      </x:c>
      <x:c r="I113" s="51" t="n">
        <x:v>1</x:v>
      </x:c>
      <x:c r="J113" s="116" t="n">
        <x:v>390</x:v>
      </x:c>
      <x:c r="K113" s="122" t="n">
        <x:v>0</x:v>
      </x:c>
      <x:c r="L113" s="116" t="n">
        <x:v>390</x:v>
      </x:c>
      <x:c r="M113" s="116" t="n">
        <x:v>117</x:v>
      </x:c>
      <x:c r="N113" s="128" t="n">
        <x:v>273</x:v>
      </x:c>
    </x:row>
    <x:row r="114">
      <x:c r="A114" s="110" t="n">
        <x:v>46043</x:v>
      </x:c>
      <x:c r="B114" s="51" t="str">
        <x:v>V-1111</x:v>
      </x:c>
      <x:c r="C114" s="51" t="str">
        <x:v>Sophie Martin</x:v>
      </x:c>
      <x:c r="D114" s="51" t="str">
        <x:v>Alpha Conseil</x:v>
      </x:c>
      <x:c r="E114" s="51" t="str">
        <x:v>Abonnement Pro</x:v>
      </x:c>
      <x:c r="F114" s="51" t="str">
        <x:v>Logiciel</x:v>
      </x:c>
      <x:c r="G114" s="51" t="str">
        <x:v>Site web</x:v>
      </x:c>
      <x:c r="H114" s="51" t="str">
        <x:v>Île-de-France</x:v>
      </x:c>
      <x:c r="I114" s="51" t="n">
        <x:v>6</x:v>
      </x:c>
      <x:c r="J114" s="116" t="n">
        <x:v>149</x:v>
      </x:c>
      <x:c r="K114" s="122" t="n">
        <x:v>0</x:v>
      </x:c>
      <x:c r="L114" s="116" t="n">
        <x:v>894</x:v>
      </x:c>
      <x:c r="M114" s="116" t="n">
        <x:v>268.2</x:v>
      </x:c>
      <x:c r="N114" s="128" t="n">
        <x:v>625.8</x:v>
      </x:c>
    </x:row>
    <x:row r="115">
      <x:c r="A115" s="110" t="n">
        <x:v>46044</x:v>
      </x:c>
      <x:c r="B115" s="51" t="str">
        <x:v>V-1112</x:v>
      </x:c>
      <x:c r="C115" s="51" t="str">
        <x:v>Karim Benali</x:v>
      </x:c>
      <x:c r="D115" s="51" t="str">
        <x:v>Nova SARL</x:v>
      </x:c>
      <x:c r="E115" s="51" t="str">
        <x:v>Formation Excel</x:v>
      </x:c>
      <x:c r="F115" s="51" t="str">
        <x:v>Formation</x:v>
      </x:c>
      <x:c r="G115" s="51" t="str">
        <x:v>Téléphone</x:v>
      </x:c>
      <x:c r="H115" s="51" t="str">
        <x:v>Auvergne-Rhône-Alpes</x:v>
      </x:c>
      <x:c r="I115" s="51" t="n">
        <x:v>2</x:v>
      </x:c>
      <x:c r="J115" s="116" t="n">
        <x:v>750</x:v>
      </x:c>
      <x:c r="K115" s="122" t="n">
        <x:v>0</x:v>
      </x:c>
      <x:c r="L115" s="116" t="n">
        <x:v>1500</x:v>
      </x:c>
      <x:c r="M115" s="116" t="n">
        <x:v>630</x:v>
      </x:c>
      <x:c r="N115" s="128" t="n">
        <x:v>870</x:v>
      </x:c>
    </x:row>
    <x:row r="116">
      <x:c r="A116" s="110" t="n">
        <x:v>46045</x:v>
      </x:c>
      <x:c r="B116" s="51" t="str">
        <x:v>V-1113</x:v>
      </x:c>
      <x:c r="C116" s="51" t="str">
        <x:v>Julie Moreau</x:v>
      </x:c>
      <x:c r="D116" s="51" t="str">
        <x:v>Hexagone Services</x:v>
      </x:c>
      <x:c r="E116" s="51" t="str">
        <x:v>Audit commercial</x:v>
      </x:c>
      <x:c r="F116" s="51" t="str">
        <x:v>Conseil</x:v>
      </x:c>
      <x:c r="G116" s="51" t="str">
        <x:v>E-mail</x:v>
      </x:c>
      <x:c r="H116" s="51" t="str">
        <x:v>Occitanie</x:v>
      </x:c>
      <x:c r="I116" s="51" t="n">
        <x:v>1</x:v>
      </x:c>
      <x:c r="J116" s="116" t="n">
        <x:v>1200</x:v>
      </x:c>
      <x:c r="K116" s="122" t="n">
        <x:v>0.05</x:v>
      </x:c>
      <x:c r="L116" s="116" t="n">
        <x:v>1140</x:v>
      </x:c>
      <x:c r="M116" s="116" t="n">
        <x:v>547.1999999999999</x:v>
      </x:c>
      <x:c r="N116" s="128" t="n">
        <x:v>592.8000000000001</x:v>
      </x:c>
    </x:row>
    <x:row r="117">
      <x:c r="A117" s="110" t="n">
        <x:v>46046</x:v>
      </x:c>
      <x:c r="B117" s="51" t="str">
        <x:v>V-1114</x:v>
      </x:c>
      <x:c r="C117" s="51" t="str">
        <x:v>Thomas Leroy</x:v>
      </x:c>
      <x:c r="D117" s="51" t="str">
        <x:v>Azur Distribution</x:v>
      </x:c>
      <x:c r="E117" s="51" t="str">
        <x:v>Licence CRM</x:v>
      </x:c>
      <x:c r="F117" s="51" t="str">
        <x:v>Logiciel</x:v>
      </x:c>
      <x:c r="G117" s="51" t="str">
        <x:v>Partenaire</x:v>
      </x:c>
      <x:c r="H117" s="51" t="str">
        <x:v>Nouvelle-Aquitaine</x:v>
      </x:c>
      <x:c r="I117" s="51" t="n">
        <x:v>1</x:v>
      </x:c>
      <x:c r="J117" s="116" t="n">
        <x:v>590</x:v>
      </x:c>
      <x:c r="K117" s="122" t="n">
        <x:v>0.15</x:v>
      </x:c>
      <x:c r="L117" s="116" t="n">
        <x:v>501.5</x:v>
      </x:c>
      <x:c r="M117" s="116" t="n">
        <x:v>150.45</x:v>
      </x:c>
      <x:c r="N117" s="128" t="n">
        <x:v>351.05</x:v>
      </x:c>
    </x:row>
    <x:row r="118">
      <x:c r="A118" s="110" t="n">
        <x:v>46047</x:v>
      </x:c>
      <x:c r="B118" s="51" t="str">
        <x:v>V-1115</x:v>
      </x:c>
      <x:c r="C118" s="51" t="str">
        <x:v>Nadia Dupont</x:v>
      </x:c>
      <x:c r="D118" s="51" t="str">
        <x:v>Orion Tech</x:v>
      </x:c>
      <x:c r="E118" s="51" t="str">
        <x:v>Pack Essentiel</x:v>
      </x:c>
      <x:c r="F118" s="51" t="str">
        <x:v>Logiciel</x:v>
      </x:c>
      <x:c r="G118" s="51" t="str">
        <x:v>Magasin</x:v>
      </x:c>
      <x:c r="H118" s="51" t="str">
        <x:v>Hauts-de-France</x:v>
      </x:c>
      <x:c r="I118" s="51" t="n">
        <x:v>2</x:v>
      </x:c>
      <x:c r="J118" s="116" t="n">
        <x:v>190</x:v>
      </x:c>
      <x:c r="K118" s="122" t="n">
        <x:v>0.05</x:v>
      </x:c>
      <x:c r="L118" s="116" t="n">
        <x:v>361</x:v>
      </x:c>
      <x:c r="M118" s="116" t="n">
        <x:v>108.3</x:v>
      </x:c>
      <x:c r="N118" s="128" t="n">
        <x:v>252.7</x:v>
      </x:c>
    </x:row>
    <x:row r="119">
      <x:c r="A119" s="110" t="n">
        <x:v>46048</x:v>
      </x:c>
      <x:c r="B119" s="51" t="str">
        <x:v>V-1116</x:v>
      </x:c>
      <x:c r="C119" s="51" t="str">
        <x:v>Sophie Martin</x:v>
      </x:c>
      <x:c r="D119" s="51" t="str">
        <x:v>Bâtir Plus</x:v>
      </x:c>
      <x:c r="E119" s="51" t="str">
        <x:v>Pack Premium</x:v>
      </x:c>
      <x:c r="F119" s="51" t="str">
        <x:v>Logiciel</x:v>
      </x:c>
      <x:c r="G119" s="51" t="str">
        <x:v>Site web</x:v>
      </x:c>
      <x:c r="H119" s="51" t="str">
        <x:v>Île-de-France</x:v>
      </x:c>
      <x:c r="I119" s="51" t="n">
        <x:v>6</x:v>
      </x:c>
      <x:c r="J119" s="116" t="n">
        <x:v>390</x:v>
      </x:c>
      <x:c r="K119" s="122" t="n">
        <x:v>0.1</x:v>
      </x:c>
      <x:c r="L119" s="116" t="n">
        <x:v>2106</x:v>
      </x:c>
      <x:c r="M119" s="116" t="n">
        <x:v>631.8</x:v>
      </x:c>
      <x:c r="N119" s="128" t="n">
        <x:v>1474.2</x:v>
      </x:c>
    </x:row>
    <x:row r="120">
      <x:c r="A120" s="110" t="n">
        <x:v>46049</x:v>
      </x:c>
      <x:c r="B120" s="51" t="str">
        <x:v>V-1117</x:v>
      </x:c>
      <x:c r="C120" s="51" t="str">
        <x:v>Karim Benali</x:v>
      </x:c>
      <x:c r="D120" s="51" t="str">
        <x:v>Élan Formation</x:v>
      </x:c>
      <x:c r="E120" s="51" t="str">
        <x:v>Abonnement Pro</x:v>
      </x:c>
      <x:c r="F120" s="51" t="str">
        <x:v>Logiciel</x:v>
      </x:c>
      <x:c r="G120" s="51" t="str">
        <x:v>Téléphone</x:v>
      </x:c>
      <x:c r="H120" s="51" t="str">
        <x:v>Auvergne-Rhône-Alpes</x:v>
      </x:c>
      <x:c r="I120" s="51" t="n">
        <x:v>2</x:v>
      </x:c>
      <x:c r="J120" s="116" t="n">
        <x:v>149</x:v>
      </x:c>
      <x:c r="K120" s="122" t="n">
        <x:v>0.15</x:v>
      </x:c>
      <x:c r="L120" s="116" t="n">
        <x:v>253.29999999999998</x:v>
      </x:c>
      <x:c r="M120" s="116" t="n">
        <x:v>75.99</x:v>
      </x:c>
      <x:c r="N120" s="128" t="n">
        <x:v>177.31</x:v>
      </x:c>
    </x:row>
    <x:row r="121">
      <x:c r="A121" s="110" t="n">
        <x:v>46050</x:v>
      </x:c>
      <x:c r="B121" s="51" t="str">
        <x:v>V-1118</x:v>
      </x:c>
      <x:c r="C121" s="51" t="str">
        <x:v>Julie Moreau</x:v>
      </x:c>
      <x:c r="D121" s="51" t="str">
        <x:v>Cobalt Industrie</x:v>
      </x:c>
      <x:c r="E121" s="51" t="str">
        <x:v>Formation Excel</x:v>
      </x:c>
      <x:c r="F121" s="51" t="str">
        <x:v>Formation</x:v>
      </x:c>
      <x:c r="G121" s="51" t="str">
        <x:v>E-mail</x:v>
      </x:c>
      <x:c r="H121" s="51" t="str">
        <x:v>Occitanie</x:v>
      </x:c>
      <x:c r="I121" s="51" t="n">
        <x:v>2</x:v>
      </x:c>
      <x:c r="J121" s="116" t="n">
        <x:v>750</x:v>
      </x:c>
      <x:c r="K121" s="122" t="n">
        <x:v>0.15</x:v>
      </x:c>
      <x:c r="L121" s="116" t="n">
        <x:v>1275</x:v>
      </x:c>
      <x:c r="M121" s="116" t="n">
        <x:v>535.5</x:v>
      </x:c>
      <x:c r="N121" s="128" t="n">
        <x:v>739.5</x:v>
      </x:c>
    </x:row>
    <x:row r="122">
      <x:c r="A122" s="110" t="n">
        <x:v>46051</x:v>
      </x:c>
      <x:c r="B122" s="51" t="str">
        <x:v>V-1119</x:v>
      </x:c>
      <x:c r="C122" s="51" t="str">
        <x:v>Thomas Leroy</x:v>
      </x:c>
      <x:c r="D122" s="51" t="str">
        <x:v>Maison Verdi</x:v>
      </x:c>
      <x:c r="E122" s="51" t="str">
        <x:v>Audit commercial</x:v>
      </x:c>
      <x:c r="F122" s="51" t="str">
        <x:v>Conseil</x:v>
      </x:c>
      <x:c r="G122" s="51" t="str">
        <x:v>Partenaire</x:v>
      </x:c>
      <x:c r="H122" s="51" t="str">
        <x:v>Nouvelle-Aquitaine</x:v>
      </x:c>
      <x:c r="I122" s="51" t="n">
        <x:v>5</x:v>
      </x:c>
      <x:c r="J122" s="116" t="n">
        <x:v>1200</x:v>
      </x:c>
      <x:c r="K122" s="122" t="n">
        <x:v>0.1</x:v>
      </x:c>
      <x:c r="L122" s="116" t="n">
        <x:v>5400</x:v>
      </x:c>
      <x:c r="M122" s="116" t="n">
        <x:v>2592</x:v>
      </x:c>
      <x:c r="N122" s="128" t="n">
        <x:v>2808</x:v>
      </x:c>
    </x:row>
    <x:row r="123">
      <x:c r="A123" s="111" t="n">
        <x:v>46052</x:v>
      </x:c>
      <x:c r="B123" s="54" t="str">
        <x:v>V-1120</x:v>
      </x:c>
      <x:c r="C123" s="54" t="str">
        <x:v>Nadia Dupont</x:v>
      </x:c>
      <x:c r="D123" s="54" t="str">
        <x:v>Atlas Retail</x:v>
      </x:c>
      <x:c r="E123" s="54" t="str">
        <x:v>Licence CRM</x:v>
      </x:c>
      <x:c r="F123" s="54" t="str">
        <x:v>Logiciel</x:v>
      </x:c>
      <x:c r="G123" s="54" t="str">
        <x:v>Magasin</x:v>
      </x:c>
      <x:c r="H123" s="54" t="str">
        <x:v>Hauts-de-France</x:v>
      </x:c>
      <x:c r="I123" s="54" t="n">
        <x:v>2</x:v>
      </x:c>
      <x:c r="J123" s="117" t="n">
        <x:v>590</x:v>
      </x:c>
      <x:c r="K123" s="123" t="n">
        <x:v>0.1</x:v>
      </x:c>
      <x:c r="L123" s="117" t="n">
        <x:v>1062</x:v>
      </x:c>
      <x:c r="M123" s="117" t="n">
        <x:v>318.59999999999997</x:v>
      </x:c>
      <x:c r="N123" s="129" t="n">
        <x:v>743.4000000000001</x:v>
      </x:c>
    </x:row>
  </x:sheetData>
  <x:mergeCells>
    <x:mergeCell ref="A1:N1"/>
    <x:mergeCell ref="P1:W2"/>
    <x:mergeCell ref="P4:Q4"/>
    <x:mergeCell ref="P5:Q6"/>
    <x:mergeCell ref="R4:S4"/>
    <x:mergeCell ref="R5:S6"/>
    <x:mergeCell ref="T4:U4"/>
    <x:mergeCell ref="T5:U6"/>
    <x:mergeCell ref="V4:W4"/>
    <x:mergeCell ref="V5:W6"/>
  </x:mergeCells>
  <x:conditionalFormatting sqref="N4:N123">
    <x:cfRule type="dataBar" priority="1">
      <x:dataBar>
        <x:cfvo type="min"/>
        <x:cfvo type="max"/>
        <x:color rgb="FF2E8B57"/>
      </x:dataBar>
      <x:extLst>
        <x:ext xmlns:x14="http://schemas.microsoft.com/office/spreadsheetml/2009/9/main" uri="{B025F937-C7B1-47D3-B67F-A62EFF666E3E}">
          <x14:id>{5C505A08-4459-F68F-0211-9BC76C379885}</x14:id>
        </x:ext>
      </x:extLst>
    </x:cfRule>
  </x:conditionalFormatting>
  <x:pageMargins left="0.7" right="0.7" top="0.75" bottom="0.75" header="0.3" footer="0.3"/>
  <x:drawing xmlns:r="http://schemas.openxmlformats.org/officeDocument/2006/relationships" r:id="R8dc19adb31b84f9d"/>
  <x:tableParts count="1">
    <x:tablePart xmlns:r="http://schemas.openxmlformats.org/officeDocument/2006/relationships" r:id="R345103b27be34535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5C505A08-4459-F68F-0211-9BC76C379885}">
            <x14:dataBar gradient="1">
              <x14:cfvo type="min"/>
              <x14:cfvo type="max"/>
              <x14:fillColor rgb="FF2E8B57"/>
            </x14:dataBar>
          </x14:cfRule>
          <xm:sqref>N4:N123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14" hidden="0" customWidth="1"/>
    <x:col min="19" max="19" width="14" hidden="0" customWidth="1"/>
  </x:cols>
  <x:sheetData>
    <x:row r="1" ht="26" customHeight="1">
      <x:c r="A1" s="136" t="str">
        <x:v>🧾 FICHIER EXCEL ACHATS – VENTES – MARGES</x:v>
      </x:c>
      <x:c r="B1" s="136"/>
      <x:c r="C1" s="136"/>
      <x:c r="D1" s="136"/>
      <x:c r="E1" s="136"/>
      <x:c r="F1" s="136"/>
      <x:c r="G1" s="136"/>
      <x:c r="H1" s="136"/>
      <x:c r="I1" s="136"/>
      <x:c r="J1" s="136"/>
      <x:c r="L1" s="500" t="str">
        <x:v>📦 VISUALISATION ACHATS, STOCKS ET MARGES</x:v>
      </x:c>
      <x:c r="M1" s="500"/>
      <x:c r="N1" s="500"/>
      <x:c r="O1" s="500"/>
      <x:c r="P1" s="500"/>
      <x:c r="Q1" s="500"/>
      <x:c r="R1" s="500"/>
      <x:c r="S1" s="500"/>
    </x:row>
    <x:row r="2" ht="26" customHeight="1">
      <x:c r="L2" s="500"/>
      <x:c r="M2" s="500"/>
      <x:c r="N2" s="500"/>
      <x:c r="O2" s="500"/>
      <x:c r="P2" s="500"/>
      <x:c r="Q2" s="500"/>
      <x:c r="R2" s="500"/>
      <x:c r="S2" s="500"/>
    </x:row>
    <x:row r="3">
      <x:c r="A3" s="152" t="str">
        <x:v>Produit</x:v>
      </x:c>
      <x:c r="B3" s="153" t="str">
        <x:v>Stock initial</x:v>
      </x:c>
      <x:c r="C3" s="153" t="str">
        <x:v>Achats période</x:v>
      </x:c>
      <x:c r="D3" s="153" t="str">
        <x:v>Coût unitaire</x:v>
      </x:c>
      <x:c r="E3" s="153" t="str">
        <x:v>Ventes unités</x:v>
      </x:c>
      <x:c r="F3" s="153" t="str">
        <x:v>Prix moyen</x:v>
      </x:c>
      <x:c r="G3" s="153" t="str">
        <x:v>CA HT</x:v>
      </x:c>
      <x:c r="H3" s="153" t="str">
        <x:v>Coût ventes</x:v>
      </x:c>
      <x:c r="I3" s="153" t="str">
        <x:v>Marge</x:v>
      </x:c>
      <x:c r="J3" s="154" t="str">
        <x:v>Stock final</x:v>
      </x:c>
    </x:row>
    <x:row r="4" ht="26" customHeight="1">
      <x:c r="A4" s="47" t="str">
        <x:v>Pack Essentiel</x:v>
      </x:c>
      <x:c r="B4" s="48" t="n">
        <x:v>40</x:v>
      </x:c>
      <x:c r="C4" s="48" t="n">
        <x:v>25</x:v>
      </x:c>
      <x:c r="D4" s="115" t="n">
        <x:v>55</x:v>
      </x:c>
      <x:c r="E4" s="115" t="n">
        <x:v>30</x:v>
      </x:c>
      <x:c r="F4" s="115" t="n">
        <x:v>190</x:v>
      </x:c>
      <x:c r="G4" s="115" t="n">
        <x:v>5700</x:v>
      </x:c>
      <x:c r="H4" s="115" t="n">
        <x:v>1650</x:v>
      </x:c>
      <x:c r="I4" s="115" t="n">
        <x:v>4050</x:v>
      </x:c>
      <x:c r="J4" s="49" t="n">
        <x:v>35</x:v>
      </x:c>
      <x:c r="L4" s="503" t="str">
        <x:v>CA total</x:v>
      </x:c>
      <x:c r="M4" s="503"/>
      <x:c r="N4" s="434" t="str">
        <x:v>Marge totale</x:v>
      </x:c>
      <x:c r="O4" s="434"/>
      <x:c r="P4" s="524" t="str">
        <x:v>Stock final</x:v>
      </x:c>
      <x:c r="Q4" s="524"/>
      <x:c r="R4" s="476" t="str">
        <x:v>Taux de marge</x:v>
      </x:c>
      <x:c r="S4" s="476"/>
    </x:row>
    <x:row r="5" ht="34" customHeight="1">
      <x:c r="A5" s="50" t="str">
        <x:v>Pack Premium</x:v>
      </x:c>
      <x:c r="B5" s="51" t="n">
        <x:v>52</x:v>
      </x:c>
      <x:c r="C5" s="51" t="n">
        <x:v>33</x:v>
      </x:c>
      <x:c r="D5" s="116" t="n">
        <x:v>120</x:v>
      </x:c>
      <x:c r="E5" s="116" t="n">
        <x:v>37</x:v>
      </x:c>
      <x:c r="F5" s="116" t="n">
        <x:v>390</x:v>
      </x:c>
      <x:c r="G5" s="116" t="n">
        <x:v>14430</x:v>
      </x:c>
      <x:c r="H5" s="116" t="n">
        <x:v>4440</x:v>
      </x:c>
      <x:c r="I5" s="116" t="n">
        <x:v>9990</x:v>
      </x:c>
      <x:c r="J5" s="52" t="n">
        <x:v>48</x:v>
      </x:c>
      <x:c r="L5" s="517" t="n">
        <x:f>SUM(G4:G9)</x:f>
        <x:v>172886</x:v>
      </x:c>
      <x:c r="M5" s="518"/>
      <x:c r="N5" s="448" t="n">
        <x:f>SUM(I4:I9)</x:f>
        <x:v>110506</x:v>
      </x:c>
      <x:c r="O5" s="449"/>
      <x:c r="P5" s="538" t="n">
        <x:f>SUM(J4:J9)</x:f>
        <x:v>405</x:v>
      </x:c>
      <x:c r="Q5" s="539"/>
      <x:c r="R5" s="550" t="n">
        <x:f>SUM(I4:I9)/SUM(H4:H9)</x:f>
        <x:v>1.7714972747675537</x:v>
      </x:c>
      <x:c r="S5" s="551"/>
    </x:row>
    <x:row r="6" ht="34" customHeight="1">
      <x:c r="A6" s="50" t="str">
        <x:v>Abonnement Pro</x:v>
      </x:c>
      <x:c r="B6" s="51" t="n">
        <x:v>64</x:v>
      </x:c>
      <x:c r="C6" s="51" t="n">
        <x:v>41</x:v>
      </x:c>
      <x:c r="D6" s="116" t="n">
        <x:v>35</x:v>
      </x:c>
      <x:c r="E6" s="116" t="n">
        <x:v>44</x:v>
      </x:c>
      <x:c r="F6" s="116" t="n">
        <x:v>149</x:v>
      </x:c>
      <x:c r="G6" s="116" t="n">
        <x:v>6556</x:v>
      </x:c>
      <x:c r="H6" s="116" t="n">
        <x:v>1540</x:v>
      </x:c>
      <x:c r="I6" s="116" t="n">
        <x:v>5016</x:v>
      </x:c>
      <x:c r="J6" s="52" t="n">
        <x:v>61</x:v>
      </x:c>
      <x:c r="L6" s="519"/>
      <x:c r="M6" s="520"/>
      <x:c r="N6" s="450"/>
      <x:c r="O6" s="451"/>
      <x:c r="P6" s="540"/>
      <x:c r="Q6" s="541"/>
      <x:c r="R6" s="552"/>
      <x:c r="S6" s="553"/>
    </x:row>
    <x:row r="7">
      <x:c r="A7" s="50" t="str">
        <x:v>Formation Excel</x:v>
      </x:c>
      <x:c r="B7" s="51" t="n">
        <x:v>76</x:v>
      </x:c>
      <x:c r="C7" s="51" t="n">
        <x:v>49</x:v>
      </x:c>
      <x:c r="D7" s="116" t="n">
        <x:v>260</x:v>
      </x:c>
      <x:c r="E7" s="116" t="n">
        <x:v>51</x:v>
      </x:c>
      <x:c r="F7" s="116" t="n">
        <x:v>750</x:v>
      </x:c>
      <x:c r="G7" s="116" t="n">
        <x:v>38250</x:v>
      </x:c>
      <x:c r="H7" s="116" t="n">
        <x:v>13260</x:v>
      </x:c>
      <x:c r="I7" s="116" t="n">
        <x:v>24990</x:v>
      </x:c>
      <x:c r="J7" s="52" t="n">
        <x:v>74</x:v>
      </x:c>
    </x:row>
    <x:row r="8">
      <x:c r="A8" s="50" t="str">
        <x:v>Audit commercial</x:v>
      </x:c>
      <x:c r="B8" s="51" t="n">
        <x:v>88</x:v>
      </x:c>
      <x:c r="C8" s="51" t="n">
        <x:v>57</x:v>
      </x:c>
      <x:c r="D8" s="116" t="n">
        <x:v>480</x:v>
      </x:c>
      <x:c r="E8" s="116" t="n">
        <x:v>58</x:v>
      </x:c>
      <x:c r="F8" s="116" t="n">
        <x:v>1200</x:v>
      </x:c>
      <x:c r="G8" s="116" t="n">
        <x:v>69600</x:v>
      </x:c>
      <x:c r="H8" s="116" t="n">
        <x:v>27840</x:v>
      </x:c>
      <x:c r="I8" s="116" t="n">
        <x:v>41760</x:v>
      </x:c>
      <x:c r="J8" s="52" t="n">
        <x:v>87</x:v>
      </x:c>
    </x:row>
    <x:row r="9">
      <x:c r="A9" s="53" t="str">
        <x:v>Licence CRM</x:v>
      </x:c>
      <x:c r="B9" s="54" t="n">
        <x:v>100</x:v>
      </x:c>
      <x:c r="C9" s="54" t="n">
        <x:v>65</x:v>
      </x:c>
      <x:c r="D9" s="117" t="n">
        <x:v>210</x:v>
      </x:c>
      <x:c r="E9" s="117" t="n">
        <x:v>65</x:v>
      </x:c>
      <x:c r="F9" s="117" t="n">
        <x:v>590</x:v>
      </x:c>
      <x:c r="G9" s="117" t="n">
        <x:v>38350</x:v>
      </x:c>
      <x:c r="H9" s="117" t="n">
        <x:v>13650</x:v>
      </x:c>
      <x:c r="I9" s="117" t="n">
        <x:v>24700</x:v>
      </x:c>
      <x:c r="J9" s="55" t="n">
        <x:v>100</x:v>
      </x:c>
    </x:row>
  </x:sheetData>
  <x:mergeCells>
    <x:mergeCell ref="A1:J1"/>
    <x:mergeCell ref="L1:S2"/>
    <x:mergeCell ref="L4:M4"/>
    <x:mergeCell ref="L5:M6"/>
    <x:mergeCell ref="N4:O4"/>
    <x:mergeCell ref="N5:O6"/>
    <x:mergeCell ref="P4:Q4"/>
    <x:mergeCell ref="P5:Q6"/>
    <x:mergeCell ref="R4:S4"/>
    <x:mergeCell ref="R5:S6"/>
  </x:mergeCells>
  <x:conditionalFormatting sqref="J4:J9">
    <x:cfRule type="colorScale" priority="1">
      <x:colorScale>
        <x:cfvo type="min"/>
        <x:cfvo type="percentile" val="50"/>
        <x:cfvo type="max"/>
        <x:color rgb="FFF8D7DA"/>
        <x:color rgb="FFFFF3CD"/>
        <x:color rgb="FFD4EDDA"/>
      </x:colorScale>
    </x:cfRule>
  </x:conditionalFormatting>
  <x:pageMargins left="0.7" right="0.7" top="0.75" bottom="0.75" header="0.3" footer="0.3"/>
  <x:drawing xmlns:r="http://schemas.openxmlformats.org/officeDocument/2006/relationships" r:id="Rbed509e54a18499e"/>
</x:worksheet>
</file>

<file path=xl/worksheets/sheet4.xml><?xml version="1.0" encoding="utf-8"?>
<x:worksheet xmlns:x="http://schemas.openxmlformats.org/spreadsheetml/2006/main">
  <x:sheetFormatPr defaultRowHeight="15"/>
  <x:cols>
    <x:col min="1" max="1" width="17" hidden="0" customWidth="1"/>
    <x:col min="2" max="2" width="20" hidden="0" customWidth="1"/>
    <x:col min="3" max="3" width="14" hidden="0" customWidth="1"/>
    <x:col min="4" max="4" width="16" hidden="0" customWidth="1"/>
    <x:col min="5" max="5" width="17" hidden="0" customWidth="1"/>
    <x:col min="6" max="6" width="12" hidden="0" customWidth="1"/>
    <x:col min="7" max="7" width="15" hidden="0" customWidth="1"/>
    <x:col min="8" max="8" width="14" hidden="0" customWidth="1"/>
    <x:col min="9" max="9" width="15" hidden="0" customWidth="1"/>
    <x:col min="10" max="10" width="13" hidden="0" customWidth="1"/>
    <x:col min="11" max="11" width="12" hidden="0" customWidth="1"/>
    <x:col min="12" max="12" width="30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14" hidden="0" customWidth="1"/>
    <x:col min="19" max="19" width="14" hidden="0" customWidth="1"/>
    <x:col min="20" max="20" width="14" hidden="0" customWidth="1"/>
    <x:col min="21" max="21" width="14" hidden="0" customWidth="1"/>
  </x:cols>
  <x:sheetData>
    <x:row r="1" ht="26" customHeight="1">
      <x:c r="A1" s="172" t="str">
        <x:v>🤝 TABLEAU DE SUIVI COMMERCIAL – PIPELINE ET RELANCES</x:v>
      </x:c>
      <x:c r="B1" s="172"/>
      <x:c r="C1" s="172"/>
      <x:c r="D1" s="172"/>
      <x:c r="E1" s="172"/>
      <x:c r="F1" s="172"/>
      <x:c r="G1" s="172"/>
      <x:c r="H1" s="172"/>
      <x:c r="I1" s="172"/>
      <x:c r="J1" s="172"/>
      <x:c r="K1" s="172"/>
      <x:c r="L1" s="172"/>
      <x:c r="N1" s="556" t="str">
        <x:v>🤝 VISUALISATION DU PIPELINE COMMERCIAL</x:v>
      </x:c>
      <x:c r="O1" s="556"/>
      <x:c r="P1" s="556"/>
      <x:c r="Q1" s="556"/>
      <x:c r="R1" s="556"/>
      <x:c r="S1" s="556"/>
      <x:c r="T1" s="556"/>
      <x:c r="U1" s="556"/>
    </x:row>
    <x:row r="2" ht="26" customHeight="1">
      <x:c r="N2" s="556"/>
      <x:c r="O2" s="556"/>
      <x:c r="P2" s="556"/>
      <x:c r="Q2" s="556"/>
      <x:c r="R2" s="556"/>
      <x:c r="S2" s="556"/>
      <x:c r="T2" s="556"/>
      <x:c r="U2" s="556"/>
    </x:row>
    <x:row r="3">
      <x:c r="A3" s="188" t="str">
        <x:v>Prospect</x:v>
      </x:c>
      <x:c r="B3" s="189" t="str">
        <x:v>Commercial</x:v>
      </x:c>
      <x:c r="C3" s="189" t="str">
        <x:v>Secteur</x:v>
      </x:c>
      <x:c r="D3" s="189" t="str">
        <x:v>Étape</x:v>
      </x:c>
      <x:c r="E3" s="189" t="str">
        <x:v>Montant potentiel</x:v>
      </x:c>
      <x:c r="F3" s="189" t="str">
        <x:v>Probabilité</x:v>
      </x:c>
      <x:c r="G3" s="189" t="str">
        <x:v>CA pondéré</x:v>
      </x:c>
      <x:c r="H3" s="189" t="str">
        <x:v>Dernier contact</x:v>
      </x:c>
      <x:c r="I3" s="189" t="str">
        <x:v>Prochaine relance</x:v>
      </x:c>
      <x:c r="J3" s="189" t="str">
        <x:v>Statut</x:v>
      </x:c>
      <x:c r="K3" s="189" t="str">
        <x:v>Priorité</x:v>
      </x:c>
      <x:c r="L3" s="190" t="str">
        <x:v>Commentaire</x:v>
      </x:c>
    </x:row>
    <x:row r="4" ht="26" customHeight="1">
      <x:c r="A4" s="47" t="str">
        <x:v>Prospect 01</x:v>
      </x:c>
      <x:c r="B4" s="48" t="str">
        <x:v>Sophie Martin</x:v>
      </x:c>
      <x:c r="C4" s="48" t="str">
        <x:v>Industrie</x:v>
      </x:c>
      <x:c r="D4" s="48" t="str">
        <x:v>Prospection</x:v>
      </x:c>
      <x:c r="E4" s="115" t="n">
        <x:v>6000</x:v>
      </x:c>
      <x:c r="F4" s="121" t="n">
        <x:v>0.1</x:v>
      </x:c>
      <x:c r="G4" s="115" t="n">
        <x:v>600</x:v>
      </x:c>
      <x:c r="H4" s="205" t="n">
        <x:v>46174</x:v>
      </x:c>
      <x:c r="I4" s="205" t="n">
        <x:v>46204</x:v>
      </x:c>
      <x:c r="J4" s="48" t="str">
        <x:v>Gagné</x:v>
      </x:c>
      <x:c r="K4" s="48" t="str">
        <x:v>Haute</x:v>
      </x:c>
      <x:c r="L4" s="49" t="str">
        <x:v>Relance ou proposition à préparer</x:v>
      </x:c>
      <x:c r="N4" s="476" t="str">
        <x:v>Pipeline brut</x:v>
      </x:c>
      <x:c r="O4" s="476"/>
      <x:c r="P4" s="455" t="str">
        <x:v>Pipeline pondéré</x:v>
      </x:c>
      <x:c r="Q4" s="455"/>
      <x:c r="R4" s="434" t="str">
        <x:v>Affaires gagnées</x:v>
      </x:c>
      <x:c r="S4" s="434"/>
      <x:c r="T4" s="584" t="str">
        <x:v>Relances</x:v>
      </x:c>
      <x:c r="U4" s="584"/>
    </x:row>
    <x:row r="5" ht="34" customHeight="1">
      <x:c r="A5" s="50" t="str">
        <x:v>Prospect 02</x:v>
      </x:c>
      <x:c r="B5" s="51" t="str">
        <x:v>Karim Benali</x:v>
      </x:c>
      <x:c r="C5" s="51" t="str">
        <x:v>Formation</x:v>
      </x:c>
      <x:c r="D5" s="51" t="str">
        <x:v>Qualification</x:v>
      </x:c>
      <x:c r="E5" s="116" t="n">
        <x:v>1500</x:v>
      </x:c>
      <x:c r="F5" s="122" t="n">
        <x:v>0.25</x:v>
      </x:c>
      <x:c r="G5" s="116" t="n">
        <x:v>375</x:v>
      </x:c>
      <x:c r="H5" s="206" t="n">
        <x:v>46175</x:v>
      </x:c>
      <x:c r="I5" s="206" t="n">
        <x:v>46205</x:v>
      </x:c>
      <x:c r="J5" s="51" t="str">
        <x:v>En cours</x:v>
      </x:c>
      <x:c r="K5" s="51" t="str">
        <x:v>Moyenne</x:v>
      </x:c>
      <x:c r="L5" s="52" t="str">
        <x:v>Relance ou proposition à préparer</x:v>
      </x:c>
      <x:c r="N5" s="490" t="n">
        <x:f>SUM(E4:E39)</x:f>
        <x:v>220500</x:v>
      </x:c>
      <x:c r="O5" s="491"/>
      <x:c r="P5" s="565" t="n">
        <x:f>SUM(G4:G39)</x:f>
        <x:v>99025</x:v>
      </x:c>
      <x:c r="Q5" s="566"/>
      <x:c r="R5" s="577" t="n">
        <x:f>COUNTIF(J4:J39,"Gagné")</x:f>
        <x:v>9</x:v>
      </x:c>
      <x:c r="S5" s="578"/>
      <x:c r="T5" s="598" t="n">
        <x:f>COUNTIF(J4:J39,"Relance")</x:f>
        <x:v>9</x:v>
      </x:c>
      <x:c r="U5" s="599"/>
    </x:row>
    <x:row r="6" ht="34" customHeight="1">
      <x:c r="A6" s="50" t="str">
        <x:v>Prospect 03</x:v>
      </x:c>
      <x:c r="B6" s="51" t="str">
        <x:v>Julie Moreau</x:v>
      </x:c>
      <x:c r="C6" s="51" t="str">
        <x:v>Formation</x:v>
      </x:c>
      <x:c r="D6" s="51" t="str">
        <x:v>Démonstration</x:v>
      </x:c>
      <x:c r="E6" s="116" t="n">
        <x:v>6000</x:v>
      </x:c>
      <x:c r="F6" s="122" t="n">
        <x:v>0.45</x:v>
      </x:c>
      <x:c r="G6" s="116" t="n">
        <x:v>2700</x:v>
      </x:c>
      <x:c r="H6" s="206" t="n">
        <x:v>46176</x:v>
      </x:c>
      <x:c r="I6" s="206" t="n">
        <x:v>46206</x:v>
      </x:c>
      <x:c r="J6" s="51" t="str">
        <x:v>Perdu</x:v>
      </x:c>
      <x:c r="K6" s="51" t="str">
        <x:v>Moyenne</x:v>
      </x:c>
      <x:c r="L6" s="52" t="str">
        <x:v>Relance ou proposition à préparer</x:v>
      </x:c>
      <x:c r="N6" s="492"/>
      <x:c r="O6" s="493"/>
      <x:c r="P6" s="567"/>
      <x:c r="Q6" s="568"/>
      <x:c r="R6" s="579"/>
      <x:c r="S6" s="580"/>
      <x:c r="T6" s="600"/>
      <x:c r="U6" s="601"/>
    </x:row>
    <x:row r="7">
      <x:c r="A7" s="50" t="str">
        <x:v>Prospect 04</x:v>
      </x:c>
      <x:c r="B7" s="51" t="str">
        <x:v>Thomas Leroy</x:v>
      </x:c>
      <x:c r="C7" s="51" t="str">
        <x:v>Services</x:v>
      </x:c>
      <x:c r="D7" s="51" t="str">
        <x:v>Proposition</x:v>
      </x:c>
      <x:c r="E7" s="116" t="n">
        <x:v>12000</x:v>
      </x:c>
      <x:c r="F7" s="122" t="n">
        <x:v>0.65</x:v>
      </x:c>
      <x:c r="G7" s="116" t="n">
        <x:v>7800</x:v>
      </x:c>
      <x:c r="H7" s="206" t="n">
        <x:v>46177</x:v>
      </x:c>
      <x:c r="I7" s="206" t="n">
        <x:v>46207</x:v>
      </x:c>
      <x:c r="J7" s="51" t="str">
        <x:v>Relance</x:v>
      </x:c>
      <x:c r="K7" s="51" t="str">
        <x:v>Basse</x:v>
      </x:c>
      <x:c r="L7" s="52" t="str">
        <x:v>Relance ou proposition à préparer</x:v>
      </x:c>
    </x:row>
    <x:row r="8">
      <x:c r="A8" s="50" t="str">
        <x:v>Prospect 05</x:v>
      </x:c>
      <x:c r="B8" s="51" t="str">
        <x:v>Nadia Dupont</x:v>
      </x:c>
      <x:c r="C8" s="51" t="str">
        <x:v>Services</x:v>
      </x:c>
      <x:c r="D8" s="51" t="str">
        <x:v>Négociation</x:v>
      </x:c>
      <x:c r="E8" s="116" t="n">
        <x:v>12000</x:v>
      </x:c>
      <x:c r="F8" s="122" t="n">
        <x:v>0.8</x:v>
      </x:c>
      <x:c r="G8" s="116" t="n">
        <x:v>9600</x:v>
      </x:c>
      <x:c r="H8" s="206" t="n">
        <x:v>46178</x:v>
      </x:c>
      <x:c r="I8" s="206" t="n">
        <x:v>46208</x:v>
      </x:c>
      <x:c r="J8" s="51" t="str">
        <x:v>Gagné</x:v>
      </x:c>
      <x:c r="K8" s="51" t="str">
        <x:v>Haute</x:v>
      </x:c>
      <x:c r="L8" s="52" t="str">
        <x:v>Relance ou proposition à préparer</x:v>
      </x:c>
    </x:row>
    <x:row r="9">
      <x:c r="A9" s="50" t="str">
        <x:v>Prospect 06</x:v>
      </x:c>
      <x:c r="B9" s="51" t="str">
        <x:v>Sophie Martin</x:v>
      </x:c>
      <x:c r="C9" s="51" t="str">
        <x:v>Commerce</x:v>
      </x:c>
      <x:c r="D9" s="51" t="str">
        <x:v>Prospection</x:v>
      </x:c>
      <x:c r="E9" s="116" t="n">
        <x:v>6000</x:v>
      </x:c>
      <x:c r="F9" s="122" t="n">
        <x:v>0.1</x:v>
      </x:c>
      <x:c r="G9" s="116" t="n">
        <x:v>600</x:v>
      </x:c>
      <x:c r="H9" s="206" t="n">
        <x:v>46179</x:v>
      </x:c>
      <x:c r="I9" s="206" t="n">
        <x:v>46209</x:v>
      </x:c>
      <x:c r="J9" s="51" t="str">
        <x:v>En cours</x:v>
      </x:c>
      <x:c r="K9" s="51" t="str">
        <x:v>Haute</x:v>
      </x:c>
      <x:c r="L9" s="52" t="str">
        <x:v>Relance ou proposition à préparer</x:v>
      </x:c>
      <x:c r="N9" s="603" t="str">
        <x:v>Étape</x:v>
      </x:c>
      <x:c r="O9" s="603" t="str">
        <x:v>Montant</x:v>
      </x:c>
      <x:c r="Q9" s="453" t="str">
        <x:v>Statut</x:v>
      </x:c>
      <x:c r="R9" s="453" t="str">
        <x:v>Nombre</x:v>
      </x:c>
    </x:row>
    <x:row r="10">
      <x:c r="A10" s="50" t="str">
        <x:v>Prospect 07</x:v>
      </x:c>
      <x:c r="B10" s="51" t="str">
        <x:v>Karim Benali</x:v>
      </x:c>
      <x:c r="C10" s="51" t="str">
        <x:v>Industrie</x:v>
      </x:c>
      <x:c r="D10" s="51" t="str">
        <x:v>Qualification</x:v>
      </x:c>
      <x:c r="E10" s="116" t="n">
        <x:v>2500</x:v>
      </x:c>
      <x:c r="F10" s="122" t="n">
        <x:v>0.25</x:v>
      </x:c>
      <x:c r="G10" s="116" t="n">
        <x:v>625</x:v>
      </x:c>
      <x:c r="H10" s="206" t="n">
        <x:v>46180</x:v>
      </x:c>
      <x:c r="I10" s="206" t="n">
        <x:v>46210</x:v>
      </x:c>
      <x:c r="J10" s="51" t="str">
        <x:v>Perdu</x:v>
      </x:c>
      <x:c r="K10" s="51" t="str">
        <x:v>Haute</x:v>
      </x:c>
      <x:c r="L10" s="52" t="str">
        <x:v>Relance ou proposition à préparer</x:v>
      </x:c>
      <x:c r="N10" t="str">
        <x:v>Prospection</x:v>
      </x:c>
      <x:c r="O10" s="496" t="n">
        <x:f>SUMIF($D$4:$D$39,N10,$E$4:$E$39)</x:f>
        <x:v>42000</x:v>
      </x:c>
      <x:c r="Q10" t="str">
        <x:v>Gagné</x:v>
      </x:c>
      <x:c r="R10" t="n">
        <x:f>COUNTIF($J$4:$J$39,Q10)</x:f>
        <x:v>9</x:v>
      </x:c>
    </x:row>
    <x:row r="11">
      <x:c r="A11" s="50" t="str">
        <x:v>Prospect 08</x:v>
      </x:c>
      <x:c r="B11" s="51" t="str">
        <x:v>Julie Moreau</x:v>
      </x:c>
      <x:c r="C11" s="51" t="str">
        <x:v>Formation</x:v>
      </x:c>
      <x:c r="D11" s="51" t="str">
        <x:v>Démonstration</x:v>
      </x:c>
      <x:c r="E11" s="116" t="n">
        <x:v>9000</x:v>
      </x:c>
      <x:c r="F11" s="122" t="n">
        <x:v>0.45</x:v>
      </x:c>
      <x:c r="G11" s="116" t="n">
        <x:v>4050</x:v>
      </x:c>
      <x:c r="H11" s="206" t="n">
        <x:v>46181</x:v>
      </x:c>
      <x:c r="I11" s="206" t="n">
        <x:v>46211</x:v>
      </x:c>
      <x:c r="J11" s="51" t="str">
        <x:v>Relance</x:v>
      </x:c>
      <x:c r="K11" s="51" t="str">
        <x:v>Haute</x:v>
      </x:c>
      <x:c r="L11" s="52" t="str">
        <x:v>Relance ou proposition à préparer</x:v>
      </x:c>
      <x:c r="N11" t="str">
        <x:v>Qualification</x:v>
      </x:c>
      <x:c r="O11" s="496" t="n">
        <x:f>SUMIF($D$4:$D$39,N11,$E$4:$E$39)</x:f>
        <x:v>42000</x:v>
      </x:c>
      <x:c r="Q11" t="str">
        <x:v>En cours</x:v>
      </x:c>
      <x:c r="R11" t="n">
        <x:f>COUNTIF($J$4:$J$39,Q11)</x:f>
        <x:v>9</x:v>
      </x:c>
    </x:row>
    <x:row r="12">
      <x:c r="A12" s="50" t="str">
        <x:v>Prospect 09</x:v>
      </x:c>
      <x:c r="B12" s="51" t="str">
        <x:v>Thomas Leroy</x:v>
      </x:c>
      <x:c r="C12" s="51" t="str">
        <x:v>Industrie</x:v>
      </x:c>
      <x:c r="D12" s="51" t="str">
        <x:v>Proposition</x:v>
      </x:c>
      <x:c r="E12" s="116" t="n">
        <x:v>6000</x:v>
      </x:c>
      <x:c r="F12" s="122" t="n">
        <x:v>0.65</x:v>
      </x:c>
      <x:c r="G12" s="116" t="n">
        <x:v>3900</x:v>
      </x:c>
      <x:c r="H12" s="206" t="n">
        <x:v>46182</x:v>
      </x:c>
      <x:c r="I12" s="206" t="n">
        <x:v>46212</x:v>
      </x:c>
      <x:c r="J12" s="51" t="str">
        <x:v>Gagné</x:v>
      </x:c>
      <x:c r="K12" s="51" t="str">
        <x:v>Moyenne</x:v>
      </x:c>
      <x:c r="L12" s="52" t="str">
        <x:v>Relance ou proposition à préparer</x:v>
      </x:c>
      <x:c r="N12" t="str">
        <x:v>Démonstration</x:v>
      </x:c>
      <x:c r="O12" s="496" t="n">
        <x:f>SUMIF($D$4:$D$39,N12,$E$4:$E$39)</x:f>
        <x:v>53500</x:v>
      </x:c>
      <x:c r="Q12" t="str">
        <x:v>Perdu</x:v>
      </x:c>
      <x:c r="R12" t="n">
        <x:f>COUNTIF($J$4:$J$39,Q12)</x:f>
        <x:v>9</x:v>
      </x:c>
    </x:row>
    <x:row r="13">
      <x:c r="A13" s="50" t="str">
        <x:v>Prospect 10</x:v>
      </x:c>
      <x:c r="B13" s="51" t="str">
        <x:v>Nadia Dupont</x:v>
      </x:c>
      <x:c r="C13" s="51" t="str">
        <x:v>Industrie</x:v>
      </x:c>
      <x:c r="D13" s="51" t="str">
        <x:v>Négociation</x:v>
      </x:c>
      <x:c r="E13" s="116" t="n">
        <x:v>6000</x:v>
      </x:c>
      <x:c r="F13" s="122" t="n">
        <x:v>0.8</x:v>
      </x:c>
      <x:c r="G13" s="116" t="n">
        <x:v>4800</x:v>
      </x:c>
      <x:c r="H13" s="206" t="n">
        <x:v>46183</x:v>
      </x:c>
      <x:c r="I13" s="206" t="n">
        <x:v>46213</x:v>
      </x:c>
      <x:c r="J13" s="51" t="str">
        <x:v>En cours</x:v>
      </x:c>
      <x:c r="K13" s="51" t="str">
        <x:v>Haute</x:v>
      </x:c>
      <x:c r="L13" s="52" t="str">
        <x:v>Relance ou proposition à préparer</x:v>
      </x:c>
      <x:c r="N13" t="str">
        <x:v>Proposition</x:v>
      </x:c>
      <x:c r="O13" s="496" t="n">
        <x:f>SUMIF($D$4:$D$39,N13,$E$4:$E$39)</x:f>
        <x:v>41000</x:v>
      </x:c>
      <x:c r="Q13" t="str">
        <x:v>Relance</x:v>
      </x:c>
      <x:c r="R13" t="n">
        <x:f>COUNTIF($J$4:$J$39,Q13)</x:f>
        <x:v>9</x:v>
      </x:c>
    </x:row>
    <x:row r="14">
      <x:c r="A14" s="50" t="str">
        <x:v>Prospect 11</x:v>
      </x:c>
      <x:c r="B14" s="51" t="str">
        <x:v>Sophie Martin</x:v>
      </x:c>
      <x:c r="C14" s="51" t="str">
        <x:v>Services</x:v>
      </x:c>
      <x:c r="D14" s="51" t="str">
        <x:v>Prospection</x:v>
      </x:c>
      <x:c r="E14" s="116" t="n">
        <x:v>6000</x:v>
      </x:c>
      <x:c r="F14" s="122" t="n">
        <x:v>0.1</x:v>
      </x:c>
      <x:c r="G14" s="116" t="n">
        <x:v>600</x:v>
      </x:c>
      <x:c r="H14" s="206" t="n">
        <x:v>46184</x:v>
      </x:c>
      <x:c r="I14" s="206" t="n">
        <x:v>46214</x:v>
      </x:c>
      <x:c r="J14" s="51" t="str">
        <x:v>Perdu</x:v>
      </x:c>
      <x:c r="K14" s="51" t="str">
        <x:v>Haute</x:v>
      </x:c>
      <x:c r="L14" s="52" t="str">
        <x:v>Relance ou proposition à préparer</x:v>
      </x:c>
      <x:c r="N14" t="str">
        <x:v>Négociation</x:v>
      </x:c>
      <x:c r="O14" s="496" t="n">
        <x:f>SUMIF($D$4:$D$39,N14,$E$4:$E$39)</x:f>
        <x:v>42000</x:v>
      </x:c>
    </x:row>
    <x:row r="15">
      <x:c r="A15" s="50" t="str">
        <x:v>Prospect 12</x:v>
      </x:c>
      <x:c r="B15" s="51" t="str">
        <x:v>Karim Benali</x:v>
      </x:c>
      <x:c r="C15" s="51" t="str">
        <x:v>Services</x:v>
      </x:c>
      <x:c r="D15" s="51" t="str">
        <x:v>Qualification</x:v>
      </x:c>
      <x:c r="E15" s="116" t="n">
        <x:v>12000</x:v>
      </x:c>
      <x:c r="F15" s="122" t="n">
        <x:v>0.25</x:v>
      </x:c>
      <x:c r="G15" s="116" t="n">
        <x:v>3000</x:v>
      </x:c>
      <x:c r="H15" s="206" t="n">
        <x:v>46185</x:v>
      </x:c>
      <x:c r="I15" s="206" t="n">
        <x:v>46215</x:v>
      </x:c>
      <x:c r="J15" s="51" t="str">
        <x:v>Relance</x:v>
      </x:c>
      <x:c r="K15" s="51" t="str">
        <x:v>Haute</x:v>
      </x:c>
      <x:c r="L15" s="52" t="str">
        <x:v>Relance ou proposition à préparer</x:v>
      </x:c>
    </x:row>
    <x:row r="16">
      <x:c r="A16" s="50" t="str">
        <x:v>Prospect 13</x:v>
      </x:c>
      <x:c r="B16" s="51" t="str">
        <x:v>Julie Moreau</x:v>
      </x:c>
      <x:c r="C16" s="51" t="str">
        <x:v>Industrie</x:v>
      </x:c>
      <x:c r="D16" s="51" t="str">
        <x:v>Démonstration</x:v>
      </x:c>
      <x:c r="E16" s="116" t="n">
        <x:v>2500</x:v>
      </x:c>
      <x:c r="F16" s="122" t="n">
        <x:v>0.45</x:v>
      </x:c>
      <x:c r="G16" s="116" t="n">
        <x:v>1125</x:v>
      </x:c>
      <x:c r="H16" s="206" t="n">
        <x:v>46186</x:v>
      </x:c>
      <x:c r="I16" s="206" t="n">
        <x:v>46216</x:v>
      </x:c>
      <x:c r="J16" s="51" t="str">
        <x:v>Gagné</x:v>
      </x:c>
      <x:c r="K16" s="51" t="str">
        <x:v>Moyenne</x:v>
      </x:c>
      <x:c r="L16" s="52" t="str">
        <x:v>Relance ou proposition à préparer</x:v>
      </x:c>
    </x:row>
    <x:row r="17">
      <x:c r="A17" s="50" t="str">
        <x:v>Prospect 14</x:v>
      </x:c>
      <x:c r="B17" s="51" t="str">
        <x:v>Thomas Leroy</x:v>
      </x:c>
      <x:c r="C17" s="51" t="str">
        <x:v>Formation</x:v>
      </x:c>
      <x:c r="D17" s="51" t="str">
        <x:v>Proposition</x:v>
      </x:c>
      <x:c r="E17" s="116" t="n">
        <x:v>6000</x:v>
      </x:c>
      <x:c r="F17" s="122" t="n">
        <x:v>0.65</x:v>
      </x:c>
      <x:c r="G17" s="116" t="n">
        <x:v>3900</x:v>
      </x:c>
      <x:c r="H17" s="206" t="n">
        <x:v>46187</x:v>
      </x:c>
      <x:c r="I17" s="206" t="n">
        <x:v>46217</x:v>
      </x:c>
      <x:c r="J17" s="51" t="str">
        <x:v>En cours</x:v>
      </x:c>
      <x:c r="K17" s="51" t="str">
        <x:v>Haute</x:v>
      </x:c>
      <x:c r="L17" s="52" t="str">
        <x:v>Relance ou proposition à préparer</x:v>
      </x:c>
    </x:row>
    <x:row r="18">
      <x:c r="A18" s="50" t="str">
        <x:v>Prospect 15</x:v>
      </x:c>
      <x:c r="B18" s="51" t="str">
        <x:v>Nadia Dupont</x:v>
      </x:c>
      <x:c r="C18" s="51" t="str">
        <x:v>Services</x:v>
      </x:c>
      <x:c r="D18" s="51" t="str">
        <x:v>Négociation</x:v>
      </x:c>
      <x:c r="E18" s="116" t="n">
        <x:v>6000</x:v>
      </x:c>
      <x:c r="F18" s="122" t="n">
        <x:v>0.8</x:v>
      </x:c>
      <x:c r="G18" s="116" t="n">
        <x:v>4800</x:v>
      </x:c>
      <x:c r="H18" s="206" t="n">
        <x:v>46188</x:v>
      </x:c>
      <x:c r="I18" s="206" t="n">
        <x:v>46218</x:v>
      </x:c>
      <x:c r="J18" s="51" t="str">
        <x:v>Perdu</x:v>
      </x:c>
      <x:c r="K18" s="51" t="str">
        <x:v>Haute</x:v>
      </x:c>
      <x:c r="L18" s="52" t="str">
        <x:v>Relance ou proposition à préparer</x:v>
      </x:c>
    </x:row>
    <x:row r="19">
      <x:c r="A19" s="50" t="str">
        <x:v>Prospect 16</x:v>
      </x:c>
      <x:c r="B19" s="51" t="str">
        <x:v>Sophie Martin</x:v>
      </x:c>
      <x:c r="C19" s="51" t="str">
        <x:v>Services</x:v>
      </x:c>
      <x:c r="D19" s="51" t="str">
        <x:v>Prospection</x:v>
      </x:c>
      <x:c r="E19" s="116" t="n">
        <x:v>6000</x:v>
      </x:c>
      <x:c r="F19" s="122" t="n">
        <x:v>0.1</x:v>
      </x:c>
      <x:c r="G19" s="116" t="n">
        <x:v>600</x:v>
      </x:c>
      <x:c r="H19" s="206" t="n">
        <x:v>46189</x:v>
      </x:c>
      <x:c r="I19" s="206" t="n">
        <x:v>46219</x:v>
      </x:c>
      <x:c r="J19" s="51" t="str">
        <x:v>Relance</x:v>
      </x:c>
      <x:c r="K19" s="51" t="str">
        <x:v>Moyenne</x:v>
      </x:c>
      <x:c r="L19" s="52" t="str">
        <x:v>Relance ou proposition à préparer</x:v>
      </x:c>
    </x:row>
    <x:row r="20">
      <x:c r="A20" s="50" t="str">
        <x:v>Prospect 17</x:v>
      </x:c>
      <x:c r="B20" s="51" t="str">
        <x:v>Karim Benali</x:v>
      </x:c>
      <x:c r="C20" s="51" t="str">
        <x:v>Formation</x:v>
      </x:c>
      <x:c r="D20" s="51" t="str">
        <x:v>Qualification</x:v>
      </x:c>
      <x:c r="E20" s="116" t="n">
        <x:v>4000</x:v>
      </x:c>
      <x:c r="F20" s="122" t="n">
        <x:v>0.25</x:v>
      </x:c>
      <x:c r="G20" s="116" t="n">
        <x:v>1000</x:v>
      </x:c>
      <x:c r="H20" s="206" t="n">
        <x:v>46190</x:v>
      </x:c>
      <x:c r="I20" s="206" t="n">
        <x:v>46220</x:v>
      </x:c>
      <x:c r="J20" s="51" t="str">
        <x:v>Gagné</x:v>
      </x:c>
      <x:c r="K20" s="51" t="str">
        <x:v>Moyenne</x:v>
      </x:c>
      <x:c r="L20" s="52" t="str">
        <x:v>Relance ou proposition à préparer</x:v>
      </x:c>
    </x:row>
    <x:row r="21">
      <x:c r="A21" s="50" t="str">
        <x:v>Prospect 18</x:v>
      </x:c>
      <x:c r="B21" s="51" t="str">
        <x:v>Julie Moreau</x:v>
      </x:c>
      <x:c r="C21" s="51" t="str">
        <x:v>Formation</x:v>
      </x:c>
      <x:c r="D21" s="51" t="str">
        <x:v>Démonstration</x:v>
      </x:c>
      <x:c r="E21" s="116" t="n">
        <x:v>6000</x:v>
      </x:c>
      <x:c r="F21" s="122" t="n">
        <x:v>0.45</x:v>
      </x:c>
      <x:c r="G21" s="116" t="n">
        <x:v>2700</x:v>
      </x:c>
      <x:c r="H21" s="206" t="n">
        <x:v>46191</x:v>
      </x:c>
      <x:c r="I21" s="206" t="n">
        <x:v>46221</x:v>
      </x:c>
      <x:c r="J21" s="51" t="str">
        <x:v>En cours</x:v>
      </x:c>
      <x:c r="K21" s="51" t="str">
        <x:v>Haute</x:v>
      </x:c>
      <x:c r="L21" s="52" t="str">
        <x:v>Relance ou proposition à préparer</x:v>
      </x:c>
    </x:row>
    <x:row r="22">
      <x:c r="A22" s="50" t="str">
        <x:v>Prospect 19</x:v>
      </x:c>
      <x:c r="B22" s="51" t="str">
        <x:v>Thomas Leroy</x:v>
      </x:c>
      <x:c r="C22" s="51" t="str">
        <x:v>Commerce</x:v>
      </x:c>
      <x:c r="D22" s="51" t="str">
        <x:v>Proposition</x:v>
      </x:c>
      <x:c r="E22" s="116" t="n">
        <x:v>2500</x:v>
      </x:c>
      <x:c r="F22" s="122" t="n">
        <x:v>0.65</x:v>
      </x:c>
      <x:c r="G22" s="116" t="n">
        <x:v>1625</x:v>
      </x:c>
      <x:c r="H22" s="206" t="n">
        <x:v>46192</x:v>
      </x:c>
      <x:c r="I22" s="206" t="n">
        <x:v>46222</x:v>
      </x:c>
      <x:c r="J22" s="51" t="str">
        <x:v>Perdu</x:v>
      </x:c>
      <x:c r="K22" s="51" t="str">
        <x:v>Haute</x:v>
      </x:c>
      <x:c r="L22" s="52" t="str">
        <x:v>Relance ou proposition à préparer</x:v>
      </x:c>
    </x:row>
    <x:row r="23">
      <x:c r="A23" s="50" t="str">
        <x:v>Prospect 20</x:v>
      </x:c>
      <x:c r="B23" s="51" t="str">
        <x:v>Nadia Dupont</x:v>
      </x:c>
      <x:c r="C23" s="51" t="str">
        <x:v>Services</x:v>
      </x:c>
      <x:c r="D23" s="51" t="str">
        <x:v>Négociation</x:v>
      </x:c>
      <x:c r="E23" s="116" t="n">
        <x:v>1500</x:v>
      </x:c>
      <x:c r="F23" s="122" t="n">
        <x:v>0.8</x:v>
      </x:c>
      <x:c r="G23" s="116" t="n">
        <x:v>1200</x:v>
      </x:c>
      <x:c r="H23" s="206" t="n">
        <x:v>46193</x:v>
      </x:c>
      <x:c r="I23" s="206" t="n">
        <x:v>46223</x:v>
      </x:c>
      <x:c r="J23" s="51" t="str">
        <x:v>Relance</x:v>
      </x:c>
      <x:c r="K23" s="51" t="str">
        <x:v>Basse</x:v>
      </x:c>
      <x:c r="L23" s="52" t="str">
        <x:v>Relance ou proposition à préparer</x:v>
      </x:c>
    </x:row>
    <x:row r="24">
      <x:c r="A24" s="50" t="str">
        <x:v>Prospect 21</x:v>
      </x:c>
      <x:c r="B24" s="51" t="str">
        <x:v>Sophie Martin</x:v>
      </x:c>
      <x:c r="C24" s="51" t="str">
        <x:v>Services</x:v>
      </x:c>
      <x:c r="D24" s="51" t="str">
        <x:v>Prospection</x:v>
      </x:c>
      <x:c r="E24" s="116" t="n">
        <x:v>4000</x:v>
      </x:c>
      <x:c r="F24" s="122" t="n">
        <x:v>0.1</x:v>
      </x:c>
      <x:c r="G24" s="116" t="n">
        <x:v>400</x:v>
      </x:c>
      <x:c r="H24" s="206" t="n">
        <x:v>46194</x:v>
      </x:c>
      <x:c r="I24" s="206" t="n">
        <x:v>46204</x:v>
      </x:c>
      <x:c r="J24" s="51" t="str">
        <x:v>Gagné</x:v>
      </x:c>
      <x:c r="K24" s="51" t="str">
        <x:v>Haute</x:v>
      </x:c>
      <x:c r="L24" s="52" t="str">
        <x:v>Relance ou proposition à préparer</x:v>
      </x:c>
    </x:row>
    <x:row r="25">
      <x:c r="A25" s="50" t="str">
        <x:v>Prospect 22</x:v>
      </x:c>
      <x:c r="B25" s="51" t="str">
        <x:v>Karim Benali</x:v>
      </x:c>
      <x:c r="C25" s="51" t="str">
        <x:v>Formation</x:v>
      </x:c>
      <x:c r="D25" s="51" t="str">
        <x:v>Qualification</x:v>
      </x:c>
      <x:c r="E25" s="116" t="n">
        <x:v>9000</x:v>
      </x:c>
      <x:c r="F25" s="122" t="n">
        <x:v>0.25</x:v>
      </x:c>
      <x:c r="G25" s="116" t="n">
        <x:v>2250</x:v>
      </x:c>
      <x:c r="H25" s="206" t="n">
        <x:v>46195</x:v>
      </x:c>
      <x:c r="I25" s="206" t="n">
        <x:v>46205</x:v>
      </x:c>
      <x:c r="J25" s="51" t="str">
        <x:v>En cours</x:v>
      </x:c>
      <x:c r="K25" s="51" t="str">
        <x:v>Basse</x:v>
      </x:c>
      <x:c r="L25" s="52" t="str">
        <x:v>Relance ou proposition à préparer</x:v>
      </x:c>
    </x:row>
    <x:row r="26">
      <x:c r="A26" s="50" t="str">
        <x:v>Prospect 23</x:v>
      </x:c>
      <x:c r="B26" s="51" t="str">
        <x:v>Julie Moreau</x:v>
      </x:c>
      <x:c r="C26" s="51" t="str">
        <x:v>Industrie</x:v>
      </x:c>
      <x:c r="D26" s="51" t="str">
        <x:v>Démonstration</x:v>
      </x:c>
      <x:c r="E26" s="116" t="n">
        <x:v>9000</x:v>
      </x:c>
      <x:c r="F26" s="122" t="n">
        <x:v>0.45</x:v>
      </x:c>
      <x:c r="G26" s="116" t="n">
        <x:v>4050</x:v>
      </x:c>
      <x:c r="H26" s="206" t="n">
        <x:v>46196</x:v>
      </x:c>
      <x:c r="I26" s="206" t="n">
        <x:v>46206</x:v>
      </x:c>
      <x:c r="J26" s="51" t="str">
        <x:v>Perdu</x:v>
      </x:c>
      <x:c r="K26" s="51" t="str">
        <x:v>Haute</x:v>
      </x:c>
      <x:c r="L26" s="52" t="str">
        <x:v>Relance ou proposition à préparer</x:v>
      </x:c>
    </x:row>
    <x:row r="27">
      <x:c r="A27" s="50" t="str">
        <x:v>Prospect 24</x:v>
      </x:c>
      <x:c r="B27" s="51" t="str">
        <x:v>Thomas Leroy</x:v>
      </x:c>
      <x:c r="C27" s="51" t="str">
        <x:v>Services</x:v>
      </x:c>
      <x:c r="D27" s="51" t="str">
        <x:v>Proposition</x:v>
      </x:c>
      <x:c r="E27" s="116" t="n">
        <x:v>9000</x:v>
      </x:c>
      <x:c r="F27" s="122" t="n">
        <x:v>0.65</x:v>
      </x:c>
      <x:c r="G27" s="116" t="n">
        <x:v>5850</x:v>
      </x:c>
      <x:c r="H27" s="206" t="n">
        <x:v>46197</x:v>
      </x:c>
      <x:c r="I27" s="206" t="n">
        <x:v>46207</x:v>
      </x:c>
      <x:c r="J27" s="51" t="str">
        <x:v>Relance</x:v>
      </x:c>
      <x:c r="K27" s="51" t="str">
        <x:v>Haute</x:v>
      </x:c>
      <x:c r="L27" s="52" t="str">
        <x:v>Relance ou proposition à préparer</x:v>
      </x:c>
    </x:row>
    <x:row r="28">
      <x:c r="A28" s="50" t="str">
        <x:v>Prospect 25</x:v>
      </x:c>
      <x:c r="B28" s="51" t="str">
        <x:v>Nadia Dupont</x:v>
      </x:c>
      <x:c r="C28" s="51" t="str">
        <x:v>Services</x:v>
      </x:c>
      <x:c r="D28" s="51" t="str">
        <x:v>Négociation</x:v>
      </x:c>
      <x:c r="E28" s="116" t="n">
        <x:v>1500</x:v>
      </x:c>
      <x:c r="F28" s="122" t="n">
        <x:v>0.8</x:v>
      </x:c>
      <x:c r="G28" s="116" t="n">
        <x:v>1200</x:v>
      </x:c>
      <x:c r="H28" s="206" t="n">
        <x:v>46198</x:v>
      </x:c>
      <x:c r="I28" s="206" t="n">
        <x:v>46208</x:v>
      </x:c>
      <x:c r="J28" s="51" t="str">
        <x:v>Gagné</x:v>
      </x:c>
      <x:c r="K28" s="51" t="str">
        <x:v>Basse</x:v>
      </x:c>
      <x:c r="L28" s="52" t="str">
        <x:v>Relance ou proposition à préparer</x:v>
      </x:c>
    </x:row>
    <x:row r="29">
      <x:c r="A29" s="50" t="str">
        <x:v>Prospect 26</x:v>
      </x:c>
      <x:c r="B29" s="51" t="str">
        <x:v>Sophie Martin</x:v>
      </x:c>
      <x:c r="C29" s="51" t="str">
        <x:v>Formation</x:v>
      </x:c>
      <x:c r="D29" s="51" t="str">
        <x:v>Prospection</x:v>
      </x:c>
      <x:c r="E29" s="116" t="n">
        <x:v>2500</x:v>
      </x:c>
      <x:c r="F29" s="122" t="n">
        <x:v>0.1</x:v>
      </x:c>
      <x:c r="G29" s="116" t="n">
        <x:v>250</x:v>
      </x:c>
      <x:c r="H29" s="206" t="n">
        <x:v>46199</x:v>
      </x:c>
      <x:c r="I29" s="206" t="n">
        <x:v>46209</x:v>
      </x:c>
      <x:c r="J29" s="51" t="str">
        <x:v>En cours</x:v>
      </x:c>
      <x:c r="K29" s="51" t="str">
        <x:v>Haute</x:v>
      </x:c>
      <x:c r="L29" s="52" t="str">
        <x:v>Relance ou proposition à préparer</x:v>
      </x:c>
    </x:row>
    <x:row r="30">
      <x:c r="A30" s="50" t="str">
        <x:v>Prospect 27</x:v>
      </x:c>
      <x:c r="B30" s="51" t="str">
        <x:v>Karim Benali</x:v>
      </x:c>
      <x:c r="C30" s="51" t="str">
        <x:v>Industrie</x:v>
      </x:c>
      <x:c r="D30" s="51" t="str">
        <x:v>Qualification</x:v>
      </x:c>
      <x:c r="E30" s="116" t="n">
        <x:v>9000</x:v>
      </x:c>
      <x:c r="F30" s="122" t="n">
        <x:v>0.25</x:v>
      </x:c>
      <x:c r="G30" s="116" t="n">
        <x:v>2250</x:v>
      </x:c>
      <x:c r="H30" s="206" t="n">
        <x:v>46200</x:v>
      </x:c>
      <x:c r="I30" s="206" t="n">
        <x:v>46210</x:v>
      </x:c>
      <x:c r="J30" s="51" t="str">
        <x:v>Perdu</x:v>
      </x:c>
      <x:c r="K30" s="51" t="str">
        <x:v>Basse</x:v>
      </x:c>
      <x:c r="L30" s="52" t="str">
        <x:v>Relance ou proposition à préparer</x:v>
      </x:c>
    </x:row>
    <x:row r="31">
      <x:c r="A31" s="50" t="str">
        <x:v>Prospect 28</x:v>
      </x:c>
      <x:c r="B31" s="51" t="str">
        <x:v>Julie Moreau</x:v>
      </x:c>
      <x:c r="C31" s="51" t="str">
        <x:v>Services</x:v>
      </x:c>
      <x:c r="D31" s="51" t="str">
        <x:v>Démonstration</x:v>
      </x:c>
      <x:c r="E31" s="116" t="n">
        <x:v>9000</x:v>
      </x:c>
      <x:c r="F31" s="122" t="n">
        <x:v>0.45</x:v>
      </x:c>
      <x:c r="G31" s="116" t="n">
        <x:v>4050</x:v>
      </x:c>
      <x:c r="H31" s="206" t="n">
        <x:v>46201</x:v>
      </x:c>
      <x:c r="I31" s="206" t="n">
        <x:v>46211</x:v>
      </x:c>
      <x:c r="J31" s="51" t="str">
        <x:v>Relance</x:v>
      </x:c>
      <x:c r="K31" s="51" t="str">
        <x:v>Basse</x:v>
      </x:c>
      <x:c r="L31" s="52" t="str">
        <x:v>Relance ou proposition à préparer</x:v>
      </x:c>
    </x:row>
    <x:row r="32">
      <x:c r="A32" s="50" t="str">
        <x:v>Prospect 29</x:v>
      </x:c>
      <x:c r="B32" s="51" t="str">
        <x:v>Thomas Leroy</x:v>
      </x:c>
      <x:c r="C32" s="51" t="str">
        <x:v>Formation</x:v>
      </x:c>
      <x:c r="D32" s="51" t="str">
        <x:v>Proposition</x:v>
      </x:c>
      <x:c r="E32" s="116" t="n">
        <x:v>1500</x:v>
      </x:c>
      <x:c r="F32" s="122" t="n">
        <x:v>0.65</x:v>
      </x:c>
      <x:c r="G32" s="116" t="n">
        <x:v>975</x:v>
      </x:c>
      <x:c r="H32" s="206" t="n">
        <x:v>46202</x:v>
      </x:c>
      <x:c r="I32" s="206" t="n">
        <x:v>46212</x:v>
      </x:c>
      <x:c r="J32" s="51" t="str">
        <x:v>Gagné</x:v>
      </x:c>
      <x:c r="K32" s="51" t="str">
        <x:v>Basse</x:v>
      </x:c>
      <x:c r="L32" s="52" t="str">
        <x:v>Relance ou proposition à préparer</x:v>
      </x:c>
    </x:row>
    <x:row r="33">
      <x:c r="A33" s="50" t="str">
        <x:v>Prospect 30</x:v>
      </x:c>
      <x:c r="B33" s="51" t="str">
        <x:v>Nadia Dupont</x:v>
      </x:c>
      <x:c r="C33" s="51" t="str">
        <x:v>Commerce</x:v>
      </x:c>
      <x:c r="D33" s="51" t="str">
        <x:v>Négociation</x:v>
      </x:c>
      <x:c r="E33" s="116" t="n">
        <x:v>9000</x:v>
      </x:c>
      <x:c r="F33" s="122" t="n">
        <x:v>0.8</x:v>
      </x:c>
      <x:c r="G33" s="116" t="n">
        <x:v>7200</x:v>
      </x:c>
      <x:c r="H33" s="206" t="n">
        <x:v>46203</x:v>
      </x:c>
      <x:c r="I33" s="206" t="n">
        <x:v>46213</x:v>
      </x:c>
      <x:c r="J33" s="51" t="str">
        <x:v>En cours</x:v>
      </x:c>
      <x:c r="K33" s="51" t="str">
        <x:v>Moyenne</x:v>
      </x:c>
      <x:c r="L33" s="52" t="str">
        <x:v>Relance ou proposition à préparer</x:v>
      </x:c>
    </x:row>
    <x:row r="34">
      <x:c r="A34" s="50" t="str">
        <x:v>Prospect 31</x:v>
      </x:c>
      <x:c r="B34" s="51" t="str">
        <x:v>Sophie Martin</x:v>
      </x:c>
      <x:c r="C34" s="51" t="str">
        <x:v>Commerce</x:v>
      </x:c>
      <x:c r="D34" s="51" t="str">
        <x:v>Prospection</x:v>
      </x:c>
      <x:c r="E34" s="116" t="n">
        <x:v>2500</x:v>
      </x:c>
      <x:c r="F34" s="122" t="n">
        <x:v>0.1</x:v>
      </x:c>
      <x:c r="G34" s="116" t="n">
        <x:v>250</x:v>
      </x:c>
      <x:c r="H34" s="206" t="n">
        <x:v>46204</x:v>
      </x:c>
      <x:c r="I34" s="206" t="n">
        <x:v>46214</x:v>
      </x:c>
      <x:c r="J34" s="51" t="str">
        <x:v>Perdu</x:v>
      </x:c>
      <x:c r="K34" s="51" t="str">
        <x:v>Haute</x:v>
      </x:c>
      <x:c r="L34" s="52" t="str">
        <x:v>Relance ou proposition à préparer</x:v>
      </x:c>
    </x:row>
    <x:row r="35">
      <x:c r="A35" s="50" t="str">
        <x:v>Prospect 32</x:v>
      </x:c>
      <x:c r="B35" s="51" t="str">
        <x:v>Karim Benali</x:v>
      </x:c>
      <x:c r="C35" s="51" t="str">
        <x:v>Formation</x:v>
      </x:c>
      <x:c r="D35" s="51" t="str">
        <x:v>Qualification</x:v>
      </x:c>
      <x:c r="E35" s="116" t="n">
        <x:v>4000</x:v>
      </x:c>
      <x:c r="F35" s="122" t="n">
        <x:v>0.25</x:v>
      </x:c>
      <x:c r="G35" s="116" t="n">
        <x:v>1000</x:v>
      </x:c>
      <x:c r="H35" s="206" t="n">
        <x:v>46205</x:v>
      </x:c>
      <x:c r="I35" s="206" t="n">
        <x:v>46215</x:v>
      </x:c>
      <x:c r="J35" s="51" t="str">
        <x:v>Relance</x:v>
      </x:c>
      <x:c r="K35" s="51" t="str">
        <x:v>Haute</x:v>
      </x:c>
      <x:c r="L35" s="52" t="str">
        <x:v>Relance ou proposition à préparer</x:v>
      </x:c>
    </x:row>
    <x:row r="36">
      <x:c r="A36" s="50" t="str">
        <x:v>Prospect 33</x:v>
      </x:c>
      <x:c r="B36" s="51" t="str">
        <x:v>Julie Moreau</x:v>
      </x:c>
      <x:c r="C36" s="51" t="str">
        <x:v>Commerce</x:v>
      </x:c>
      <x:c r="D36" s="51" t="str">
        <x:v>Démonstration</x:v>
      </x:c>
      <x:c r="E36" s="116" t="n">
        <x:v>12000</x:v>
      </x:c>
      <x:c r="F36" s="122" t="n">
        <x:v>0.45</x:v>
      </x:c>
      <x:c r="G36" s="116" t="n">
        <x:v>5400</x:v>
      </x:c>
      <x:c r="H36" s="206" t="n">
        <x:v>46206</x:v>
      </x:c>
      <x:c r="I36" s="206" t="n">
        <x:v>46216</x:v>
      </x:c>
      <x:c r="J36" s="51" t="str">
        <x:v>Gagné</x:v>
      </x:c>
      <x:c r="K36" s="51" t="str">
        <x:v>Moyenne</x:v>
      </x:c>
      <x:c r="L36" s="52" t="str">
        <x:v>Relance ou proposition à préparer</x:v>
      </x:c>
    </x:row>
    <x:row r="37">
      <x:c r="A37" s="50" t="str">
        <x:v>Prospect 34</x:v>
      </x:c>
      <x:c r="B37" s="51" t="str">
        <x:v>Thomas Leroy</x:v>
      </x:c>
      <x:c r="C37" s="51" t="str">
        <x:v>Services</x:v>
      </x:c>
      <x:c r="D37" s="51" t="str">
        <x:v>Proposition</x:v>
      </x:c>
      <x:c r="E37" s="116" t="n">
        <x:v>4000</x:v>
      </x:c>
      <x:c r="F37" s="122" t="n">
        <x:v>0.65</x:v>
      </x:c>
      <x:c r="G37" s="116" t="n">
        <x:v>2600</x:v>
      </x:c>
      <x:c r="H37" s="206" t="n">
        <x:v>46207</x:v>
      </x:c>
      <x:c r="I37" s="206" t="n">
        <x:v>46217</x:v>
      </x:c>
      <x:c r="J37" s="51" t="str">
        <x:v>En cours</x:v>
      </x:c>
      <x:c r="K37" s="51" t="str">
        <x:v>Haute</x:v>
      </x:c>
      <x:c r="L37" s="52" t="str">
        <x:v>Relance ou proposition à préparer</x:v>
      </x:c>
    </x:row>
    <x:row r="38">
      <x:c r="A38" s="50" t="str">
        <x:v>Prospect 35</x:v>
      </x:c>
      <x:c r="B38" s="51" t="str">
        <x:v>Nadia Dupont</x:v>
      </x:c>
      <x:c r="C38" s="51" t="str">
        <x:v>Services</x:v>
      </x:c>
      <x:c r="D38" s="51" t="str">
        <x:v>Négociation</x:v>
      </x:c>
      <x:c r="E38" s="116" t="n">
        <x:v>6000</x:v>
      </x:c>
      <x:c r="F38" s="122" t="n">
        <x:v>0.8</x:v>
      </x:c>
      <x:c r="G38" s="116" t="n">
        <x:v>4800</x:v>
      </x:c>
      <x:c r="H38" s="206" t="n">
        <x:v>46208</x:v>
      </x:c>
      <x:c r="I38" s="206" t="n">
        <x:v>46218</x:v>
      </x:c>
      <x:c r="J38" s="51" t="str">
        <x:v>Perdu</x:v>
      </x:c>
      <x:c r="K38" s="51" t="str">
        <x:v>Haute</x:v>
      </x:c>
      <x:c r="L38" s="52" t="str">
        <x:v>Relance ou proposition à préparer</x:v>
      </x:c>
    </x:row>
    <x:row r="39">
      <x:c r="A39" s="53" t="str">
        <x:v>Prospect 36</x:v>
      </x:c>
      <x:c r="B39" s="54" t="str">
        <x:v>Sophie Martin</x:v>
      </x:c>
      <x:c r="C39" s="54" t="str">
        <x:v>Industrie</x:v>
      </x:c>
      <x:c r="D39" s="54" t="str">
        <x:v>Prospection</x:v>
      </x:c>
      <x:c r="E39" s="117" t="n">
        <x:v>9000</x:v>
      </x:c>
      <x:c r="F39" s="123" t="n">
        <x:v>0.1</x:v>
      </x:c>
      <x:c r="G39" s="117" t="n">
        <x:v>900</x:v>
      </x:c>
      <x:c r="H39" s="207" t="n">
        <x:v>46209</x:v>
      </x:c>
      <x:c r="I39" s="207" t="n">
        <x:v>46219</x:v>
      </x:c>
      <x:c r="J39" s="54" t="str">
        <x:v>Relance</x:v>
      </x:c>
      <x:c r="K39" s="54" t="str">
        <x:v>Basse</x:v>
      </x:c>
      <x:c r="L39" s="55" t="str">
        <x:v>Relance ou proposition à préparer</x:v>
      </x:c>
    </x:row>
  </x:sheetData>
  <x:mergeCells>
    <x:mergeCell ref="A1:L1"/>
    <x:mergeCell ref="N1:U2"/>
    <x:mergeCell ref="N4:O4"/>
    <x:mergeCell ref="N5:O6"/>
    <x:mergeCell ref="P4:Q4"/>
    <x:mergeCell ref="P5:Q6"/>
    <x:mergeCell ref="R4:S4"/>
    <x:mergeCell ref="R5:S6"/>
    <x:mergeCell ref="T4:U4"/>
    <x:mergeCell ref="T5:U6"/>
  </x:mergeCells>
  <x:conditionalFormatting sqref="K4:K39">
    <x:cfRule type="expression" dxfId="0" priority="1">
      <x:formula>K4="Haute"</x:formula>
    </x:cfRule>
  </x:conditionalFormatting>
  <x:dataValidations count="2">
    <x:dataValidation type="list" sqref="J4:J39">
      <x:formula1>"Gagné,En cours,Perdu,Relance"</x:formula1>
    </x:dataValidation>
    <x:dataValidation type="list" sqref="K4:K39">
      <x:formula1>"Haute,Moyenne,Basse"</x:formula1>
    </x:dataValidation>
  </x:dataValidations>
  <x:pageMargins left="0.7" right="0.7" top="0.75" bottom="0.75" header="0.3" footer="0.3"/>
  <x:drawing xmlns:r="http://schemas.openxmlformats.org/officeDocument/2006/relationships" r:id="Ra861e06186da4faa"/>
  <x:tableParts count="1">
    <x:tablePart xmlns:r="http://schemas.openxmlformats.org/officeDocument/2006/relationships" r:id="Rfa7e70bb605c4966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</x:cols>
  <x:sheetData>
    <x:row r="1" ht="26" customHeight="1">
      <x:c r="A1" s="214" t="str">
        <x:v>📈 TABLEAU DU CHIFFRE D’AFFAIRES MENSUEL</x:v>
      </x:c>
      <x:c r="B1" s="214"/>
      <x:c r="C1" s="214"/>
      <x:c r="D1" s="214"/>
      <x:c r="E1" s="214"/>
      <x:c r="F1" s="214"/>
      <x:c r="G1" s="214"/>
      <x:c r="H1" s="214"/>
      <x:c r="J1" s="606" t="str">
        <x:v>📈 VISUALISATION DU CHIFFRE D’AFFAIRES MENSUEL</x:v>
      </x:c>
      <x:c r="K1" s="606"/>
      <x:c r="L1" s="606"/>
      <x:c r="M1" s="606"/>
      <x:c r="N1" s="606"/>
      <x:c r="O1" s="606"/>
      <x:c r="P1" s="606"/>
      <x:c r="Q1" s="606"/>
    </x:row>
    <x:row r="2" ht="26" customHeight="1">
      <x:c r="J2" s="606"/>
      <x:c r="K2" s="606"/>
      <x:c r="L2" s="606"/>
      <x:c r="M2" s="606"/>
      <x:c r="N2" s="606"/>
      <x:c r="O2" s="606"/>
      <x:c r="P2" s="606"/>
      <x:c r="Q2" s="606"/>
    </x:row>
    <x:row r="3">
      <x:c r="A3" s="230" t="str">
        <x:v>Mois</x:v>
      </x:c>
      <x:c r="B3" s="231" t="str">
        <x:v>Objectif CA</x:v>
      </x:c>
      <x:c r="C3" s="231" t="str">
        <x:v>CA réalisé</x:v>
      </x:c>
      <x:c r="D3" s="231" t="str">
        <x:v>Écart</x:v>
      </x:c>
      <x:c r="E3" s="231" t="str">
        <x:v>Taux d’atteinte</x:v>
      </x:c>
      <x:c r="F3" s="231" t="str">
        <x:v>Marge</x:v>
      </x:c>
      <x:c r="G3" s="231" t="str">
        <x:v>Panier moyen</x:v>
      </x:c>
      <x:c r="H3" s="232" t="str">
        <x:v>Croissance mensuelle</x:v>
      </x:c>
    </x:row>
    <x:row r="4" ht="26" customHeight="1">
      <x:c r="A4" s="47" t="str">
        <x:v>Janvier</x:v>
      </x:c>
      <x:c r="B4" s="115" t="n">
        <x:v>45000</x:v>
      </x:c>
      <x:c r="C4" s="115" t="n">
        <x:v>42702.84</x:v>
      </x:c>
      <x:c r="D4" s="115" t="n">
        <x:v>-2297.1600000000035</x:v>
      </x:c>
      <x:c r="E4" s="247" t="n">
        <x:v>0.9489519999999999</x:v>
      </x:c>
      <x:c r="F4" s="115" t="n">
        <x:v>25678.23056660543</x:v>
      </x:c>
      <x:c r="G4" s="115" t="n">
        <x:v>675.4506103690675</x:v>
      </x:c>
      <x:c r="H4" s="253" t="n">
        <x:v>0</x:v>
      </x:c>
      <x:c r="J4" s="455" t="str">
        <x:v>CA annuel</x:v>
      </x:c>
      <x:c r="K4" s="455"/>
      <x:c r="L4" s="610" t="str">
        <x:v>Objectif annuel</x:v>
      </x:c>
      <x:c r="M4" s="610"/>
      <x:c r="N4" s="434" t="str">
        <x:v>Marge annuelle</x:v>
      </x:c>
      <x:c r="O4" s="434"/>
      <x:c r="P4" s="476" t="str">
        <x:v>Atteinte</x:v>
      </x:c>
      <x:c r="Q4" s="476"/>
    </x:row>
    <x:row r="5" ht="34" customHeight="1">
      <x:c r="A5" s="50" t="str">
        <x:v>Février</x:v>
      </x:c>
      <x:c r="B5" s="116" t="n">
        <x:v>46800</x:v>
      </x:c>
      <x:c r="C5" s="116" t="n">
        <x:v>51882.96</x:v>
      </x:c>
      <x:c r="D5" s="116" t="n">
        <x:v>5082.959999999999</x:v>
      </x:c>
      <x:c r="E5" s="248" t="n">
        <x:v>1.1086102564102565</x:v>
      </x:c>
      <x:c r="F5" s="116" t="n">
        <x:v>27396.201491314274</x:v>
      </x:c>
      <x:c r="G5" s="116" t="n">
        <x:v>465.7465813835973</x:v>
      </x:c>
      <x:c r="H5" s="254" t="n">
        <x:v>0.21497680247964782</x:v>
      </x:c>
      <x:c r="J5" s="565" t="n">
        <x:f>SUM(C4:C15)</x:f>
        <x:v>696031.7</x:v>
      </x:c>
      <x:c r="K5" s="566"/>
      <x:c r="L5" s="624" t="n">
        <x:f>SUM(B4:B15)</x:f>
        <x:v>658800</x:v>
      </x:c>
      <x:c r="M5" s="625"/>
      <x:c r="N5" s="448" t="n">
        <x:f>SUM(F4:F15)</x:f>
        <x:v>381691.14258012816</x:v>
      </x:c>
      <x:c r="O5" s="449"/>
      <x:c r="P5" s="550" t="n">
        <x:f>SUM(C4:C15)/SUM(B4:B15)</x:f>
        <x:v>1.0565144201578627</x:v>
      </x:c>
      <x:c r="Q5" s="551"/>
    </x:row>
    <x:row r="6" ht="34" customHeight="1">
      <x:c r="A6" s="50" t="str">
        <x:v>Mars</x:v>
      </x:c>
      <x:c r="B6" s="116" t="n">
        <x:v>48600</x:v>
      </x:c>
      <x:c r="C6" s="116" t="n">
        <x:v>53303.2</x:v>
      </x:c>
      <x:c r="D6" s="116" t="n">
        <x:v>4703.199999999997</x:v>
      </x:c>
      <x:c r="E6" s="248" t="n">
        <x:v>1.0967736625514404</x:v>
      </x:c>
      <x:c r="F6" s="116" t="n">
        <x:v>30460.656813539226</x:v>
      </x:c>
      <x:c r="G6" s="116" t="n">
        <x:v>597.3865520605256</x:v>
      </x:c>
      <x:c r="H6" s="254" t="n">
        <x:v>0.027373920069325226</x:v>
      </x:c>
      <x:c r="J6" s="567"/>
      <x:c r="K6" s="568"/>
      <x:c r="L6" s="626"/>
      <x:c r="M6" s="627"/>
      <x:c r="N6" s="450"/>
      <x:c r="O6" s="451"/>
      <x:c r="P6" s="552"/>
      <x:c r="Q6" s="553"/>
    </x:row>
    <x:row r="7">
      <x:c r="A7" s="50" t="str">
        <x:v>Avril</x:v>
      </x:c>
      <x:c r="B7" s="116" t="n">
        <x:v>50400</x:v>
      </x:c>
      <x:c r="C7" s="116" t="n">
        <x:v>57288.7</x:v>
      </x:c>
      <x:c r="D7" s="116" t="n">
        <x:v>6888.699999999997</x:v>
      </x:c>
      <x:c r="E7" s="248" t="n">
        <x:v>1.1366805555555555</x:v>
      </x:c>
      <x:c r="F7" s="116" t="n">
        <x:v>32369.084899416528</x:v>
      </x:c>
      <x:c r="G7" s="116" t="n">
        <x:v>422.26870107412583</x:v>
      </x:c>
      <x:c r="H7" s="254" t="n">
        <x:v>0.07477037025919644</x:v>
      </x:c>
    </x:row>
    <x:row r="8">
      <x:c r="A8" s="50" t="str">
        <x:v>Mai</x:v>
      </x:c>
      <x:c r="B8" s="116" t="n">
        <x:v>52200</x:v>
      </x:c>
      <x:c r="C8" s="116" t="n">
        <x:v>57025.74</x:v>
      </x:c>
      <x:c r="D8" s="116" t="n">
        <x:v>4825.739999999998</x:v>
      </x:c>
      <x:c r="E8" s="248" t="n">
        <x:v>1.0924471264367817</x:v>
      </x:c>
      <x:c r="F8" s="116" t="n">
        <x:v>29591.753534982447</x:v>
      </x:c>
      <x:c r="G8" s="116" t="n">
        <x:v>612.3827273401624</x:v>
      </x:c>
      <x:c r="H8" s="254" t="n">
        <x:v>-0.004590084955671872</x:v>
      </x:c>
    </x:row>
    <x:row r="9">
      <x:c r="A9" s="50" t="str">
        <x:v>Juin</x:v>
      </x:c>
      <x:c r="B9" s="116" t="n">
        <x:v>54000</x:v>
      </x:c>
      <x:c r="C9" s="116" t="n">
        <x:v>60702.58</x:v>
      </x:c>
      <x:c r="D9" s="116" t="n">
        <x:v>6702.580000000002</x:v>
      </x:c>
      <x:c r="E9" s="248" t="n">
        <x:v>1.1241218518518519</x:v>
      </x:c>
      <x:c r="F9" s="116" t="n">
        <x:v>30196.974624917835</x:v>
      </x:c>
      <x:c r="G9" s="116" t="n">
        <x:v>453.47431442153965</x:v>
      </x:c>
      <x:c r="H9" s="254" t="n">
        <x:v>0.06447684852489427</x:v>
      </x:c>
      <x:c r="J9" s="608" t="str">
        <x:v>Mois</x:v>
      </x:c>
      <x:c r="K9" s="608" t="str">
        <x:v>CA cumulé</x:v>
      </x:c>
      <x:c r="L9" s="608" t="str">
        <x:v>Objectif cumulé</x:v>
      </x:c>
    </x:row>
    <x:row r="10">
      <x:c r="A10" s="50" t="str">
        <x:v>Juillet</x:v>
      </x:c>
      <x:c r="B10" s="116" t="n">
        <x:v>55800</x:v>
      </x:c>
      <x:c r="C10" s="116" t="n">
        <x:v>50656.88</x:v>
      </x:c>
      <x:c r="D10" s="116" t="n">
        <x:v>-5143.120000000003</x:v>
      </x:c>
      <x:c r="E10" s="248" t="n">
        <x:v>0.9078293906810035</x:v>
      </x:c>
      <x:c r="F10" s="116" t="n">
        <x:v>27958.49826663048</x:v>
      </x:c>
      <x:c r="G10" s="116" t="n">
        <x:v>498.98098157129675</x:v>
      </x:c>
      <x:c r="H10" s="254" t="n">
        <x:v>-0.16549049480269215</x:v>
      </x:c>
      <x:c r="J10" t="str">
        <x:v>Jan</x:v>
      </x:c>
      <x:c r="K10" s="496" t="n">
        <x:f>SUM($C$4:C4)</x:f>
        <x:v>42702.84</x:v>
      </x:c>
      <x:c r="L10" s="496" t="n">
        <x:f>SUM($B$4:B4)</x:f>
        <x:v>45000</x:v>
      </x:c>
    </x:row>
    <x:row r="11">
      <x:c r="A11" s="50" t="str">
        <x:v>Août</x:v>
      </x:c>
      <x:c r="B11" s="116" t="n">
        <x:v>57600</x:v>
      </x:c>
      <x:c r="C11" s="116" t="n">
        <x:v>59745.93</x:v>
      </x:c>
      <x:c r="D11" s="116" t="n">
        <x:v>2145.9300000000003</x:v>
      </x:c>
      <x:c r="E11" s="248" t="n">
        <x:v>1.0372557291666666</x:v>
      </x:c>
      <x:c r="F11" s="116" t="n">
        <x:v>34251.7193749924</x:v>
      </x:c>
      <x:c r="G11" s="116" t="n">
        <x:v>479.04322057496137</x:v>
      </x:c>
      <x:c r="H11" s="254" t="n">
        <x:v>0.17942380186067525</x:v>
      </x:c>
      <x:c r="J11" t="str">
        <x:v>Fév</x:v>
      </x:c>
      <x:c r="K11" s="496" t="n">
        <x:f>SUM($C$4:C5)</x:f>
        <x:v>94585.79999999999</x:v>
      </x:c>
      <x:c r="L11" s="496" t="n">
        <x:f>SUM($B$4:B5)</x:f>
        <x:v>91800</x:v>
      </x:c>
    </x:row>
    <x:row r="12">
      <x:c r="A12" s="50" t="str">
        <x:v>Septembre</x:v>
      </x:c>
      <x:c r="B12" s="116" t="n">
        <x:v>59400</x:v>
      </x:c>
      <x:c r="C12" s="116" t="n">
        <x:v>62067.17</x:v>
      </x:c>
      <x:c r="D12" s="116" t="n">
        <x:v>2667.1699999999983</x:v>
      </x:c>
      <x:c r="E12" s="248" t="n">
        <x:v>1.0449018518518518</x:v>
      </x:c>
      <x:c r="F12" s="116" t="n">
        <x:v>31922.256980968526</x:v>
      </x:c>
      <x:c r="G12" s="116" t="n">
        <x:v>561.6742371233192</x:v>
      </x:c>
      <x:c r="H12" s="254" t="n">
        <x:v>0.03885185149850371</x:v>
      </x:c>
      <x:c r="J12" t="str">
        <x:v>Mar</x:v>
      </x:c>
      <x:c r="K12" s="496" t="n">
        <x:f>SUM($C$4:C6)</x:f>
        <x:v>147889</x:v>
      </x:c>
      <x:c r="L12" s="496" t="n">
        <x:f>SUM($B$4:B6)</x:f>
        <x:v>140400</x:v>
      </x:c>
    </x:row>
    <x:row r="13">
      <x:c r="A13" s="50" t="str">
        <x:v>Octobre</x:v>
      </x:c>
      <x:c r="B13" s="116" t="n">
        <x:v>61200</x:v>
      </x:c>
      <x:c r="C13" s="116" t="n">
        <x:v>68261.71</x:v>
      </x:c>
      <x:c r="D13" s="116" t="n">
        <x:v>7061.710000000006</x:v>
      </x:c>
      <x:c r="E13" s="248" t="n">
        <x:v>1.1153874183006538</x:v>
      </x:c>
      <x:c r="F13" s="116" t="n">
        <x:v>40273.964019891355</x:v>
      </x:c>
      <x:c r="G13" s="116" t="n">
        <x:v>446.7665556366927</x:v>
      </x:c>
      <x:c r="H13" s="254" t="n">
        <x:v>0.09980380932463988</x:v>
      </x:c>
      <x:c r="J13" t="str">
        <x:v>Avr</x:v>
      </x:c>
      <x:c r="K13" s="496" t="n">
        <x:f>SUM($C$4:C7)</x:f>
        <x:v>205177.7</x:v>
      </x:c>
      <x:c r="L13" s="496" t="n">
        <x:f>SUM($B$4:B7)</x:f>
        <x:v>190800</x:v>
      </x:c>
    </x:row>
    <x:row r="14">
      <x:c r="A14" s="50" t="str">
        <x:v>Novembre</x:v>
      </x:c>
      <x:c r="B14" s="116" t="n">
        <x:v>63000</x:v>
      </x:c>
      <x:c r="C14" s="116" t="n">
        <x:v>62378.17</x:v>
      </x:c>
      <x:c r="D14" s="116" t="n">
        <x:v>-621.8300000000017</x:v>
      </x:c>
      <x:c r="E14" s="248" t="n">
        <x:v>0.9901296825396825</x:v>
      </x:c>
      <x:c r="F14" s="116" t="n">
        <x:v>32185.166386055294</x:v>
      </x:c>
      <x:c r="G14" s="116" t="n">
        <x:v>421.02824983545685</x:v>
      </x:c>
      <x:c r="H14" s="254" t="n">
        <x:v>-0.08619092606968105</x:v>
      </x:c>
      <x:c r="J14" t="str">
        <x:v>Mai</x:v>
      </x:c>
      <x:c r="K14" s="496" t="n">
        <x:f>SUM($C$4:C8)</x:f>
        <x:v>262203.44</x:v>
      </x:c>
      <x:c r="L14" s="496" t="n">
        <x:f>SUM($B$4:B8)</x:f>
        <x:v>243000</x:v>
      </x:c>
    </x:row>
    <x:row r="15">
      <x:c r="A15" s="53" t="str">
        <x:v>Décembre</x:v>
      </x:c>
      <x:c r="B15" s="117" t="n">
        <x:v>64800</x:v>
      </x:c>
      <x:c r="C15" s="117" t="n">
        <x:v>70015.82</x:v>
      </x:c>
      <x:c r="D15" s="117" t="n">
        <x:v>5215.820000000007</x:v>
      </x:c>
      <x:c r="E15" s="249" t="n">
        <x:v>1.0804910493827162</x:v>
      </x:c>
      <x:c r="F15" s="117" t="n">
        <x:v>39406.63562081431</x:v>
      </x:c>
      <x:c r="G15" s="117" t="n">
        <x:v>495.96702610596094</x:v>
      </x:c>
      <x:c r="H15" s="255" t="n">
        <x:v>0.12244107193269711</x:v>
      </x:c>
      <x:c r="J15" t="str">
        <x:v>Juin</x:v>
      </x:c>
      <x:c r="K15" s="496" t="n">
        <x:f>SUM($C$4:C9)</x:f>
        <x:v>322906.02</x:v>
      </x:c>
      <x:c r="L15" s="496" t="n">
        <x:f>SUM($B$4:B9)</x:f>
        <x:v>297000</x:v>
      </x:c>
    </x:row>
    <x:row r="16">
      <x:c r="J16" t="str">
        <x:v>Juil</x:v>
      </x:c>
      <x:c r="K16" s="496" t="n">
        <x:f>SUM($C$4:C10)</x:f>
        <x:v>373562.9</x:v>
      </x:c>
      <x:c r="L16" s="496" t="n">
        <x:f>SUM($B$4:B10)</x:f>
        <x:v>352800</x:v>
      </x:c>
    </x:row>
    <x:row r="17">
      <x:c r="J17" t="str">
        <x:v>Août</x:v>
      </x:c>
      <x:c r="K17" s="496" t="n">
        <x:f>SUM($C$4:C11)</x:f>
        <x:v>433308.83</x:v>
      </x:c>
      <x:c r="L17" s="496" t="n">
        <x:f>SUM($B$4:B11)</x:f>
        <x:v>410400</x:v>
      </x:c>
    </x:row>
    <x:row r="18">
      <x:c r="J18" t="str">
        <x:v>Sep</x:v>
      </x:c>
      <x:c r="K18" s="496" t="n">
        <x:f>SUM($C$4:C12)</x:f>
        <x:v>495376</x:v>
      </x:c>
      <x:c r="L18" s="496" t="n">
        <x:f>SUM($B$4:B12)</x:f>
        <x:v>469800</x:v>
      </x:c>
    </x:row>
    <x:row r="19">
      <x:c r="J19" t="str">
        <x:v>Oct</x:v>
      </x:c>
      <x:c r="K19" s="496" t="n">
        <x:f>SUM($C$4:C13)</x:f>
        <x:v>563637.71</x:v>
      </x:c>
      <x:c r="L19" s="496" t="n">
        <x:f>SUM($B$4:B13)</x:f>
        <x:v>531000</x:v>
      </x:c>
    </x:row>
    <x:row r="20">
      <x:c r="J20" t="str">
        <x:v>Nov</x:v>
      </x:c>
      <x:c r="K20" s="496" t="n">
        <x:f>SUM($C$4:C14)</x:f>
        <x:v>626015.88</x:v>
      </x:c>
      <x:c r="L20" s="496" t="n">
        <x:f>SUM($B$4:B14)</x:f>
        <x:v>594000</x:v>
      </x:c>
    </x:row>
    <x:row r="21">
      <x:c r="J21" t="str">
        <x:v>Déc</x:v>
      </x:c>
      <x:c r="K21" s="496" t="n">
        <x:f>SUM($C$4:C15)</x:f>
        <x:v>696031.7</x:v>
      </x:c>
      <x:c r="L21" s="496" t="n">
        <x:f>SUM($B$4:B15)</x:f>
        <x:v>658800</x:v>
      </x:c>
    </x:row>
  </x:sheetData>
  <x:mergeCells>
    <x:mergeCell ref="A1:H1"/>
    <x:mergeCell ref="J1:Q2"/>
    <x:mergeCell ref="J4:K4"/>
    <x:mergeCell ref="J5:K6"/>
    <x:mergeCell ref="L4:M4"/>
    <x:mergeCell ref="L5:M6"/>
    <x:mergeCell ref="N4:O4"/>
    <x:mergeCell ref="N5:O6"/>
    <x:mergeCell ref="P4:Q4"/>
    <x:mergeCell ref="P5:Q6"/>
  </x:mergeCells>
  <x:conditionalFormatting sqref="E4:E15">
    <x:cfRule type="colorScale" priority="1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pageMargins left="0.7" right="0.7" top="0.75" bottom="0.75" header="0.3" footer="0.3"/>
  <x:drawing xmlns:r="http://schemas.openxmlformats.org/officeDocument/2006/relationships" r:id="R9d955874def04714"/>
</x:worksheet>
</file>

<file path=xl/worksheets/sheet6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  <x:col min="9" max="9" width="17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14" hidden="0" customWidth="1"/>
  </x:cols>
  <x:sheetData>
    <x:row r="1" ht="26" customHeight="1">
      <x:c r="A1" s="262" t="str">
        <x:v>📦 ANALYSE DES VENTES PAR PRODUIT</x:v>
      </x:c>
      <x:c r="B1" s="262"/>
      <x:c r="C1" s="262"/>
      <x:c r="D1" s="262"/>
      <x:c r="E1" s="262"/>
      <x:c r="F1" s="262"/>
      <x:c r="G1" s="262"/>
      <x:c r="H1" s="262"/>
      <x:c r="I1" s="262"/>
      <x:c r="K1" s="630" t="str">
        <x:v>📦 VISUALISATION PRODUITS, MARGES ET ABC</x:v>
      </x:c>
      <x:c r="L1" s="630"/>
      <x:c r="M1" s="630"/>
      <x:c r="N1" s="630"/>
      <x:c r="O1" s="630"/>
      <x:c r="P1" s="630"/>
      <x:c r="Q1" s="630"/>
      <x:c r="R1" s="630"/>
    </x:row>
    <x:row r="2" ht="26" customHeight="1">
      <x:c r="K2" s="630"/>
      <x:c r="L2" s="630"/>
      <x:c r="M2" s="630"/>
      <x:c r="N2" s="630"/>
      <x:c r="O2" s="630"/>
      <x:c r="P2" s="630"/>
      <x:c r="Q2" s="630"/>
      <x:c r="R2" s="630"/>
    </x:row>
    <x:row r="3">
      <x:c r="A3" s="278" t="str">
        <x:v>Produit</x:v>
      </x:c>
      <x:c r="B3" s="279" t="str">
        <x:v>Catégorie</x:v>
      </x:c>
      <x:c r="C3" s="279" t="str">
        <x:v>Unités vendues</x:v>
      </x:c>
      <x:c r="D3" s="279" t="str">
        <x:v>CA HT</x:v>
      </x:c>
      <x:c r="E3" s="279" t="str">
        <x:v>Coût</x:v>
      </x:c>
      <x:c r="F3" s="279" t="str">
        <x:v>Marge</x:v>
      </x:c>
      <x:c r="G3" s="279" t="str">
        <x:v>Taux de marge</x:v>
      </x:c>
      <x:c r="H3" s="279" t="str">
        <x:v>Part du CA</x:v>
      </x:c>
      <x:c r="I3" s="280" t="str">
        <x:v>Classe ABC</x:v>
      </x:c>
    </x:row>
    <x:row r="4" ht="26" customHeight="1">
      <x:c r="A4" s="47" t="str">
        <x:v>Pack Essentiel</x:v>
      </x:c>
      <x:c r="B4" s="48" t="str">
        <x:v>Logiciel</x:v>
      </x:c>
      <x:c r="C4" s="48" t="n">
        <x:v>30</x:v>
      </x:c>
      <x:c r="D4" s="115" t="n">
        <x:v>5700</x:v>
      </x:c>
      <x:c r="E4" s="115" t="n">
        <x:v>1650</x:v>
      </x:c>
      <x:c r="F4" s="115" t="n">
        <x:v>4050</x:v>
      </x:c>
      <x:c r="G4" s="247" t="n">
        <x:v>2.4545454545454546</x:v>
      </x:c>
      <x:c r="H4" s="247" t="n">
        <x:v>0.03296970257857779</x:v>
      </x:c>
      <x:c r="I4" s="49" t="str">
        <x:v>C</x:v>
      </x:c>
      <x:c r="K4" s="524" t="str">
        <x:v>CA produits</x:v>
      </x:c>
      <x:c r="L4" s="524"/>
      <x:c r="M4" s="434" t="str">
        <x:v>Marge produits</x:v>
      </x:c>
      <x:c r="N4" s="434"/>
      <x:c r="O4" s="455" t="str">
        <x:v>Produit leader</x:v>
      </x:c>
      <x:c r="P4" s="455"/>
      <x:c r="Q4" s="476" t="str">
        <x:v>Part classe A</x:v>
      </x:c>
      <x:c r="R4" s="476"/>
    </x:row>
    <x:row r="5" ht="34" customHeight="1">
      <x:c r="A5" s="50" t="str">
        <x:v>Pack Premium</x:v>
      </x:c>
      <x:c r="B5" s="51" t="str">
        <x:v>Logiciel</x:v>
      </x:c>
      <x:c r="C5" s="51" t="n">
        <x:v>37</x:v>
      </x:c>
      <x:c r="D5" s="116" t="n">
        <x:v>14430</x:v>
      </x:c>
      <x:c r="E5" s="116" t="n">
        <x:v>4440</x:v>
      </x:c>
      <x:c r="F5" s="116" t="n">
        <x:v>9990</x:v>
      </x:c>
      <x:c r="G5" s="248" t="n">
        <x:v>2.25</x:v>
      </x:c>
      <x:c r="H5" s="248" t="n">
        <x:v>0.08346540494892588</x:v>
      </x:c>
      <x:c r="I5" s="52" t="str">
        <x:v>B</x:v>
      </x:c>
      <x:c r="K5" s="639" t="n">
        <x:f>SUM(D4:D9)</x:f>
        <x:v>172886</x:v>
      </x:c>
      <x:c r="L5" s="640"/>
      <x:c r="M5" s="448" t="n">
        <x:f>SUM(F4:F9)</x:f>
        <x:v>110506</x:v>
      </x:c>
      <x:c r="N5" s="449"/>
      <x:c r="O5" s="651" t="str">
        <x:f>INDEX(A4:A9,MATCH(MAX(D4:D9),D4:D9,0))</x:f>
        <x:v>Audit commercial</x:v>
      </x:c>
      <x:c r="P5" s="652"/>
      <x:c r="Q5" s="550" t="n">
        <x:f>SUMIF(I4:I9,"A",D4:D9)/SUM(D4:D9)</x:f>
        <x:v>0.6243998935714864</x:v>
      </x:c>
      <x:c r="R5" s="551"/>
    </x:row>
    <x:row r="6" ht="34" customHeight="1">
      <x:c r="A6" s="50" t="str">
        <x:v>Abonnement Pro</x:v>
      </x:c>
      <x:c r="B6" s="51" t="str">
        <x:v>Logiciel</x:v>
      </x:c>
      <x:c r="C6" s="51" t="n">
        <x:v>44</x:v>
      </x:c>
      <x:c r="D6" s="116" t="n">
        <x:v>6556</x:v>
      </x:c>
      <x:c r="E6" s="116" t="n">
        <x:v>1540</x:v>
      </x:c>
      <x:c r="F6" s="116" t="n">
        <x:v>5016</x:v>
      </x:c>
      <x:c r="G6" s="248" t="n">
        <x:v>3.257142857142857</x:v>
      </x:c>
      <x:c r="H6" s="248" t="n">
        <x:v>0.03792094212371158</x:v>
      </x:c>
      <x:c r="I6" s="52" t="str">
        <x:v>C</x:v>
      </x:c>
      <x:c r="K6" s="641"/>
      <x:c r="L6" s="642"/>
      <x:c r="M6" s="450"/>
      <x:c r="N6" s="451"/>
      <x:c r="O6" s="653"/>
      <x:c r="P6" s="654"/>
      <x:c r="Q6" s="552"/>
      <x:c r="R6" s="553"/>
    </x:row>
    <x:row r="7">
      <x:c r="A7" s="50" t="str">
        <x:v>Formation Excel</x:v>
      </x:c>
      <x:c r="B7" s="51" t="str">
        <x:v>Formation</x:v>
      </x:c>
      <x:c r="C7" s="51" t="n">
        <x:v>51</x:v>
      </x:c>
      <x:c r="D7" s="116" t="n">
        <x:v>38250</x:v>
      </x:c>
      <x:c r="E7" s="116" t="n">
        <x:v>13260</x:v>
      </x:c>
      <x:c r="F7" s="116" t="n">
        <x:v>24990</x:v>
      </x:c>
      <x:c r="G7" s="248" t="n">
        <x:v>1.8846153846153846</x:v>
      </x:c>
      <x:c r="H7" s="248" t="n">
        <x:v>0.22124405677729833</x:v>
      </x:c>
      <x:c r="I7" s="52" t="str">
        <x:v>B</x:v>
      </x:c>
    </x:row>
    <x:row r="8">
      <x:c r="A8" s="50" t="str">
        <x:v>Audit commercial</x:v>
      </x:c>
      <x:c r="B8" s="51" t="str">
        <x:v>Conseil</x:v>
      </x:c>
      <x:c r="C8" s="51" t="n">
        <x:v>58</x:v>
      </x:c>
      <x:c r="D8" s="116" t="n">
        <x:v>69600</x:v>
      </x:c>
      <x:c r="E8" s="116" t="n">
        <x:v>27840</x:v>
      </x:c>
      <x:c r="F8" s="116" t="n">
        <x:v>41760</x:v>
      </x:c>
      <x:c r="G8" s="248" t="n">
        <x:v>1.5</x:v>
      </x:c>
      <x:c r="H8" s="248" t="n">
        <x:v>0.4025774209594762</x:v>
      </x:c>
      <x:c r="I8" s="52" t="str">
        <x:v>A</x:v>
      </x:c>
    </x:row>
    <x:row r="9">
      <x:c r="A9" s="53" t="str">
        <x:v>Licence CRM</x:v>
      </x:c>
      <x:c r="B9" s="54" t="str">
        <x:v>Logiciel</x:v>
      </x:c>
      <x:c r="C9" s="54" t="n">
        <x:v>65</x:v>
      </x:c>
      <x:c r="D9" s="117" t="n">
        <x:v>38350</x:v>
      </x:c>
      <x:c r="E9" s="117" t="n">
        <x:v>13650</x:v>
      </x:c>
      <x:c r="F9" s="117" t="n">
        <x:v>24700</x:v>
      </x:c>
      <x:c r="G9" s="249" t="n">
        <x:v>1.8095238095238095</x:v>
      </x:c>
      <x:c r="H9" s="249" t="n">
        <x:v>0.2218224726120102</x:v>
      </x:c>
      <x:c r="I9" s="55" t="str">
        <x:v>A</x:v>
      </x:c>
    </x:row>
  </x:sheetData>
  <x:mergeCells>
    <x:mergeCell ref="A1:I1"/>
    <x:mergeCell ref="K1:R2"/>
    <x:mergeCell ref="K4:L4"/>
    <x:mergeCell ref="K5:L6"/>
    <x:mergeCell ref="M4:N4"/>
    <x:mergeCell ref="M5:N6"/>
    <x:mergeCell ref="O4:P4"/>
    <x:mergeCell ref="O5:P6"/>
    <x:mergeCell ref="Q4:R4"/>
    <x:mergeCell ref="Q5:R6"/>
  </x:mergeCells>
  <x:conditionalFormatting sqref="I4:I9">
    <x:cfRule type="expression" dxfId="1" priority="1">
      <x:formula>I4="A"</x:formula>
    </x:cfRule>
    <x:cfRule type="expression" dxfId="2" priority="2">
      <x:formula>I4="B"</x:formula>
    </x:cfRule>
    <x:cfRule type="expression" dxfId="3" priority="3">
      <x:formula>I4="C"</x:formula>
    </x:cfRule>
  </x:conditionalFormatting>
  <x:pageMargins left="0.7" right="0.7" top="0.75" bottom="0.75" header="0.3" footer="0.3"/>
  <x:drawing xmlns:r="http://schemas.openxmlformats.org/officeDocument/2006/relationships" r:id="Rf6ebcee15b104c8d"/>
</x:worksheet>
</file>

<file path=xl/worksheets/sheet7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2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</x:cols>
  <x:sheetData>
    <x:row r="1" ht="26" customHeight="1">
      <x:c r="A1" s="298" t="str">
        <x:v>👥 SUIVI DES CLIENTS ET FIDÉLISATION</x:v>
      </x:c>
      <x:c r="B1" s="298"/>
      <x:c r="C1" s="298"/>
      <x:c r="D1" s="298"/>
      <x:c r="E1" s="298"/>
      <x:c r="F1" s="298"/>
      <x:c r="G1" s="298"/>
      <x:c r="H1" s="298"/>
      <x:c r="J1" s="657" t="str">
        <x:v>👥 VISUALISATION CLIENTS ET FIDÉLISATION</x:v>
      </x:c>
      <x:c r="K1" s="657"/>
      <x:c r="L1" s="657"/>
      <x:c r="M1" s="657"/>
      <x:c r="N1" s="657"/>
      <x:c r="O1" s="657"/>
      <x:c r="P1" s="657"/>
      <x:c r="Q1" s="657"/>
    </x:row>
    <x:row r="2" ht="26" customHeight="1">
      <x:c r="J2" s="657"/>
      <x:c r="K2" s="657"/>
      <x:c r="L2" s="657"/>
      <x:c r="M2" s="657"/>
      <x:c r="N2" s="657"/>
      <x:c r="O2" s="657"/>
      <x:c r="P2" s="657"/>
      <x:c r="Q2" s="657"/>
    </x:row>
    <x:row r="3">
      <x:c r="A3" s="314" t="str">
        <x:v>Client</x:v>
      </x:c>
      <x:c r="B3" s="315" t="str">
        <x:v>Nombre de commandes</x:v>
      </x:c>
      <x:c r="C3" s="315" t="str">
        <x:v>CA cumulé</x:v>
      </x:c>
      <x:c r="D3" s="315" t="str">
        <x:v>Panier moyen</x:v>
      </x:c>
      <x:c r="E3" s="315" t="str">
        <x:v>Dernier achat</x:v>
      </x:c>
      <x:c r="F3" s="315" t="str">
        <x:v>Fréquence</x:v>
      </x:c>
      <x:c r="G3" s="315" t="str">
        <x:v>Segment</x:v>
      </x:c>
      <x:c r="H3" s="316" t="str">
        <x:v>Action recommandée</x:v>
      </x:c>
    </x:row>
    <x:row r="4" ht="26" customHeight="1">
      <x:c r="A4" s="47" t="str">
        <x:v>Alpha Conseil</x:v>
      </x:c>
      <x:c r="B4" s="48" t="n">
        <x:v>14</x:v>
      </x:c>
      <x:c r="C4" s="115" t="n">
        <x:v>19478</x:v>
      </x:c>
      <x:c r="D4" s="115" t="n">
        <x:v>1391.2857142857142</x:v>
      </x:c>
      <x:c r="E4" s="205" t="n">
        <x:v>46204</x:v>
      </x:c>
      <x:c r="F4" s="48" t="str">
        <x:v>Ponctuelle</x:v>
      </x:c>
      <x:c r="G4" s="48" t="str">
        <x:v>Fidèle</x:v>
      </x:c>
      <x:c r="H4" s="49" t="str">
        <x:v>Programme fidélité</x:v>
      </x:c>
      <x:c r="J4" s="434" t="str">
        <x:v>Clients suivis</x:v>
      </x:c>
      <x:c r="K4" s="434"/>
      <x:c r="L4" s="455" t="str">
        <x:v>CA clients</x:v>
      </x:c>
      <x:c r="M4" s="455"/>
      <x:c r="N4" s="524" t="str">
        <x:v>Panier moyen</x:v>
      </x:c>
      <x:c r="O4" s="524"/>
      <x:c r="P4" s="476" t="str">
        <x:v>Clients VIP</x:v>
      </x:c>
      <x:c r="Q4" s="476"/>
    </x:row>
    <x:row r="5" ht="34" customHeight="1">
      <x:c r="A5" s="50" t="str">
        <x:v>Nova SARL</x:v>
      </x:c>
      <x:c r="B5" s="51" t="n">
        <x:v>14</x:v>
      </x:c>
      <x:c r="C5" s="116" t="n">
        <x:v>19014</x:v>
      </x:c>
      <x:c r="D5" s="116" t="n">
        <x:v>1358.142857142857</x:v>
      </x:c>
      <x:c r="E5" s="206" t="n">
        <x:v>46200</x:v>
      </x:c>
      <x:c r="F5" s="51" t="str">
        <x:v>Ponctuelle</x:v>
      </x:c>
      <x:c r="G5" s="51" t="str">
        <x:v>Fidèle</x:v>
      </x:c>
      <x:c r="H5" s="52" t="str">
        <x:v>Programme fidélité</x:v>
      </x:c>
      <x:c r="J5" s="577" t="n">
        <x:f>COUNTA(A4:A13)</x:f>
        <x:v>10</x:v>
      </x:c>
      <x:c r="K5" s="578"/>
      <x:c r="L5" s="565" t="n">
        <x:f>SUM(C4:C13)</x:f>
        <x:v>126433</x:v>
      </x:c>
      <x:c r="M5" s="566"/>
      <x:c r="N5" s="639" t="n">
        <x:f>AVERAGE(D4:D13)</x:f>
        <x:v>2134.43566017316</x:v>
      </x:c>
      <x:c r="O5" s="640"/>
      <x:c r="P5" s="666" t="n">
        <x:f>COUNTIF(G4:G13,"VIP")</x:f>
        <x:v>0</x:v>
      </x:c>
      <x:c r="Q5" s="667"/>
    </x:row>
    <x:row r="6" ht="34" customHeight="1">
      <x:c r="A6" s="50" t="str">
        <x:v>Hexagone Services</x:v>
      </x:c>
      <x:c r="B6" s="51" t="n">
        <x:v>3</x:v>
      </x:c>
      <x:c r="C6" s="116" t="n">
        <x:v>8665</x:v>
      </x:c>
      <x:c r="D6" s="116" t="n">
        <x:v>2888.3333333333335</x:v>
      </x:c>
      <x:c r="E6" s="206" t="n">
        <x:v>46196</x:v>
      </x:c>
      <x:c r="F6" s="51" t="str">
        <x:v>Mensuelle</x:v>
      </x:c>
      <x:c r="G6" s="51" t="str">
        <x:v>À développer</x:v>
      </x:c>
      <x:c r="H6" s="52" t="str">
        <x:v>Relance ciblée</x:v>
      </x:c>
      <x:c r="J6" s="579"/>
      <x:c r="K6" s="580"/>
      <x:c r="L6" s="567"/>
      <x:c r="M6" s="568"/>
      <x:c r="N6" s="641"/>
      <x:c r="O6" s="642"/>
      <x:c r="P6" s="668"/>
      <x:c r="Q6" s="669"/>
    </x:row>
    <x:row r="7">
      <x:c r="A7" s="50" t="str">
        <x:v>Azur Distribution</x:v>
      </x:c>
      <x:c r="B7" s="51" t="n">
        <x:v>14</x:v>
      </x:c>
      <x:c r="C7" s="116" t="n">
        <x:v>9884</x:v>
      </x:c>
      <x:c r="D7" s="116" t="n">
        <x:v>706</x:v>
      </x:c>
      <x:c r="E7" s="206" t="n">
        <x:v>46192</x:v>
      </x:c>
      <x:c r="F7" s="51" t="str">
        <x:v>Ponctuelle</x:v>
      </x:c>
      <x:c r="G7" s="51" t="str">
        <x:v>À développer</x:v>
      </x:c>
      <x:c r="H7" s="52" t="str">
        <x:v>Relance ciblée</x:v>
      </x:c>
    </x:row>
    <x:row r="8">
      <x:c r="A8" s="50" t="str">
        <x:v>Orion Tech</x:v>
      </x:c>
      <x:c r="B8" s="51" t="n">
        <x:v>3</x:v>
      </x:c>
      <x:c r="C8" s="116" t="n">
        <x:v>17098</x:v>
      </x:c>
      <x:c r="D8" s="116" t="n">
        <x:v>5699.333333333333</x:v>
      </x:c>
      <x:c r="E8" s="206" t="n">
        <x:v>46188</x:v>
      </x:c>
      <x:c r="F8" s="51" t="str">
        <x:v>Ponctuelle</x:v>
      </x:c>
      <x:c r="G8" s="51" t="str">
        <x:v>Fidèle</x:v>
      </x:c>
      <x:c r="H8" s="52" t="str">
        <x:v>Programme fidélité</x:v>
      </x:c>
    </x:row>
    <x:row r="9">
      <x:c r="A9" s="50" t="str">
        <x:v>Bâtir Plus</x:v>
      </x:c>
      <x:c r="B9" s="51" t="n">
        <x:v>11</x:v>
      </x:c>
      <x:c r="C9" s="116" t="n">
        <x:v>9852</x:v>
      </x:c>
      <x:c r="D9" s="116" t="n">
        <x:v>895.6363636363636</x:v>
      </x:c>
      <x:c r="E9" s="206" t="n">
        <x:v>46184</x:v>
      </x:c>
      <x:c r="F9" s="51" t="str">
        <x:v>Trimestrielle</x:v>
      </x:c>
      <x:c r="G9" s="51" t="str">
        <x:v>À développer</x:v>
      </x:c>
      <x:c r="H9" s="52" t="str">
        <x:v>Relance ciblée</x:v>
      </x:c>
      <x:c r="J9" s="671" t="str">
        <x:v>Segment</x:v>
      </x:c>
      <x:c r="K9" s="671" t="str">
        <x:v>Nombre</x:v>
      </x:c>
    </x:row>
    <x:row r="10">
      <x:c r="A10" s="50" t="str">
        <x:v>Élan Formation</x:v>
      </x:c>
      <x:c r="B10" s="51" t="n">
        <x:v>5</x:v>
      </x:c>
      <x:c r="C10" s="116" t="n">
        <x:v>6370</x:v>
      </x:c>
      <x:c r="D10" s="116" t="n">
        <x:v>1274</x:v>
      </x:c>
      <x:c r="E10" s="206" t="n">
        <x:v>46180</x:v>
      </x:c>
      <x:c r="F10" s="51" t="str">
        <x:v>Trimestrielle</x:v>
      </x:c>
      <x:c r="G10" s="51" t="str">
        <x:v>À développer</x:v>
      </x:c>
      <x:c r="H10" s="52" t="str">
        <x:v>Relance ciblée</x:v>
      </x:c>
      <x:c r="J10" t="str">
        <x:v>VIP</x:v>
      </x:c>
      <x:c r="K10" t="n">
        <x:f>COUNTIF($G$4:$G$13,J10)</x:f>
        <x:v>0</x:v>
      </x:c>
    </x:row>
    <x:row r="11">
      <x:c r="A11" s="50" t="str">
        <x:v>Cobalt Industrie</x:v>
      </x:c>
      <x:c r="B11" s="51" t="n">
        <x:v>8</x:v>
      </x:c>
      <x:c r="C11" s="116" t="n">
        <x:v>6307</x:v>
      </x:c>
      <x:c r="D11" s="116" t="n">
        <x:v>788.375</x:v>
      </x:c>
      <x:c r="E11" s="206" t="n">
        <x:v>46176</x:v>
      </x:c>
      <x:c r="F11" s="51" t="str">
        <x:v>Trimestrielle</x:v>
      </x:c>
      <x:c r="G11" s="51" t="str">
        <x:v>À développer</x:v>
      </x:c>
      <x:c r="H11" s="52" t="str">
        <x:v>Relance ciblée</x:v>
      </x:c>
      <x:c r="J11" t="str">
        <x:v>Fidèle</x:v>
      </x:c>
      <x:c r="K11" t="n">
        <x:f>COUNTIF($G$4:$G$13,J11)</x:f>
        <x:v>5</x:v>
      </x:c>
    </x:row>
    <x:row r="12">
      <x:c r="A12" s="50" t="str">
        <x:v>Maison Verdi</x:v>
      </x:c>
      <x:c r="B12" s="51" t="n">
        <x:v>6</x:v>
      </x:c>
      <x:c r="C12" s="116" t="n">
        <x:v>13176</x:v>
      </x:c>
      <x:c r="D12" s="116" t="n">
        <x:v>2196</x:v>
      </x:c>
      <x:c r="E12" s="206" t="n">
        <x:v>46172</x:v>
      </x:c>
      <x:c r="F12" s="51" t="str">
        <x:v>Ponctuelle</x:v>
      </x:c>
      <x:c r="G12" s="51" t="str">
        <x:v>Fidèle</x:v>
      </x:c>
      <x:c r="H12" s="52" t="str">
        <x:v>Programme fidélité</x:v>
      </x:c>
      <x:c r="J12" t="str">
        <x:v>À développer</x:v>
      </x:c>
      <x:c r="K12" t="n">
        <x:f>COUNTIF($G$4:$G$13,J12)</x:f>
        <x:v>5</x:v>
      </x:c>
    </x:row>
    <x:row r="13">
      <x:c r="A13" s="53" t="str">
        <x:v>Atlas Retail</x:v>
      </x:c>
      <x:c r="B13" s="54" t="n">
        <x:v>4</x:v>
      </x:c>
      <x:c r="C13" s="117" t="n">
        <x:v>16589</x:v>
      </x:c>
      <x:c r="D13" s="117" t="n">
        <x:v>4147.25</x:v>
      </x:c>
      <x:c r="E13" s="207" t="n">
        <x:v>46168</x:v>
      </x:c>
      <x:c r="F13" s="54" t="str">
        <x:v>Ponctuelle</x:v>
      </x:c>
      <x:c r="G13" s="54" t="str">
        <x:v>Fidèle</x:v>
      </x:c>
      <x:c r="H13" s="55" t="str">
        <x:v>Programme fidélité</x:v>
      </x:c>
    </x:row>
  </x:sheetData>
  <x:mergeCells>
    <x:mergeCell ref="A1:H1"/>
    <x:mergeCell ref="J1:Q2"/>
    <x:mergeCell ref="J4:K4"/>
    <x:mergeCell ref="J5:K6"/>
    <x:mergeCell ref="L4:M4"/>
    <x:mergeCell ref="L5:M6"/>
    <x:mergeCell ref="N4:O4"/>
    <x:mergeCell ref="N5:O6"/>
    <x:mergeCell ref="P4:Q4"/>
    <x:mergeCell ref="P5:Q6"/>
  </x:mergeCells>
  <x:conditionalFormatting sqref="G4:G13">
    <x:cfRule type="expression" dxfId="4" priority="1">
      <x:formula>G4="VIP"</x:formula>
    </x:cfRule>
    <x:cfRule type="expression" dxfId="5" priority="2">
      <x:formula>G4="Fidèle"</x:formula>
    </x:cfRule>
  </x:conditionalFormatting>
  <x:pageMargins left="0.7" right="0.7" top="0.75" bottom="0.75" header="0.3" footer="0.3"/>
  <x:drawing xmlns:r="http://schemas.openxmlformats.org/officeDocument/2006/relationships" r:id="Re15dc78194734b0d"/>
</x:worksheet>
</file>

<file path=xl/worksheets/sheet8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</x:cols>
  <x:sheetData>
    <x:row r="1" ht="34" customHeight="1">
      <x:c r="A1" s="334" t="str">
        <x:v>📊 TABLEAU DE BORD – SUIVI DES VENTES EXCEL GRATUIT</x:v>
      </x:c>
      <x:c r="B1" s="334"/>
      <x:c r="C1" s="334"/>
      <x:c r="D1" s="334"/>
      <x:c r="E1" s="334"/>
      <x:c r="F1" s="334"/>
      <x:c r="G1" s="334"/>
      <x:c r="H1" s="334"/>
      <x:c r="I1" s="334"/>
      <x:c r="J1" s="334"/>
      <x:c r="K1" s="334"/>
      <x:c r="L1" s="334"/>
    </x:row>
    <x:row r="2" ht="34" customHeight="1">
      <x:c r="A2" s="334"/>
      <x:c r="B2" s="334"/>
      <x:c r="C2" s="334"/>
      <x:c r="D2" s="334"/>
      <x:c r="E2" s="334"/>
      <x:c r="F2" s="334"/>
      <x:c r="G2" s="334"/>
      <x:c r="H2" s="334"/>
      <x:c r="I2" s="334"/>
      <x:c r="J2" s="334"/>
      <x:c r="K2" s="334"/>
      <x:c r="L2" s="334"/>
    </x:row>
    <x:row r="4" ht="24" customHeight="1">
      <x:c r="A4" s="341" t="str">
        <x:v>Vue synthétique : chiffre d’affaires, marge, objectifs, commerciaux, produits et pipeline</x:v>
      </x:c>
      <x:c r="B4" s="341"/>
      <x:c r="C4" s="341"/>
      <x:c r="D4" s="341"/>
      <x:c r="E4" s="341"/>
      <x:c r="F4" s="341"/>
      <x:c r="G4" s="341"/>
      <x:c r="H4" s="341"/>
      <x:c r="I4" s="341"/>
      <x:c r="J4" s="341"/>
      <x:c r="K4" s="341"/>
      <x:c r="L4" s="341"/>
    </x:row>
    <x:row r="5">
      <x:c r="A5" s="347" t="str">
        <x:v>💶 CA total</x:v>
      </x:c>
      <x:c r="B5" s="347"/>
      <x:c r="C5" s="347"/>
      <x:c r="D5" s="347" t="str">
        <x:v>📈 Marge totale</x:v>
      </x:c>
      <x:c r="E5" s="347"/>
      <x:c r="F5" s="347"/>
      <x:c r="G5" s="347" t="str">
        <x:v>🎯 Taux d’atteinte</x:v>
      </x:c>
      <x:c r="H5" s="347"/>
      <x:c r="I5" s="347"/>
      <x:c r="J5" s="347" t="str">
        <x:v>🤝 Pipeline pondéré</x:v>
      </x:c>
      <x:c r="K5" s="347"/>
      <x:c r="L5" s="347"/>
    </x:row>
    <x:row r="6">
      <x:c r="A6" s="353" t="n">
        <x:f>SUM('CA mensuel'!C4:C15)</x:f>
        <x:v>696031.7</x:v>
      </x:c>
      <x:c r="B6" s="353"/>
      <x:c r="C6" s="353"/>
      <x:c r="D6" s="359" t="n">
        <x:f>SUM('CA mensuel'!F4:F15)</x:f>
        <x:v>381691.14258012816</x:v>
      </x:c>
      <x:c r="E6" s="359"/>
      <x:c r="F6" s="359"/>
      <x:c r="G6" s="365" t="n">
        <x:f>SUM('CA mensuel'!C4:C15)/SUM('CA mensuel'!B4:B15)</x:f>
        <x:v>1.0565144201578627</x:v>
      </x:c>
      <x:c r="H6" s="365"/>
      <x:c r="I6" s="365"/>
      <x:c r="J6" s="373" t="n">
        <x:f>SUM('Suivi commercial'!G4:G39)</x:f>
        <x:v>99025</x:v>
      </x:c>
      <x:c r="K6" s="373"/>
      <x:c r="L6" s="373"/>
    </x:row>
    <x:row r="7">
      <x:c r="A7" s="353"/>
      <x:c r="B7" s="353"/>
      <x:c r="C7" s="353"/>
      <x:c r="D7" s="359"/>
      <x:c r="E7" s="359"/>
      <x:c r="F7" s="359"/>
      <x:c r="G7" s="365"/>
      <x:c r="H7" s="365"/>
      <x:c r="I7" s="365"/>
      <x:c r="J7" s="373"/>
      <x:c r="K7" s="373"/>
      <x:c r="L7" s="373"/>
    </x:row>
    <x:row r="8">
      <x:c r="A8" s="353"/>
      <x:c r="B8" s="353"/>
      <x:c r="C8" s="353"/>
      <x:c r="D8" s="359"/>
      <x:c r="E8" s="359"/>
      <x:c r="F8" s="359"/>
      <x:c r="G8" s="365"/>
      <x:c r="H8" s="365"/>
      <x:c r="I8" s="365"/>
      <x:c r="J8" s="373"/>
      <x:c r="K8" s="373"/>
      <x:c r="L8" s="373"/>
    </x:row>
    <x:row r="11">
      <x:c r="A11" s="380" t="str">
        <x:v>Performance mensuelle</x:v>
      </x:c>
      <x:c r="B11" s="380"/>
      <x:c r="C11" s="380"/>
      <x:c r="D11" s="380"/>
      <x:c r="E11" s="380"/>
      <x:c r="F11" s="380"/>
      <x:c r="H11" s="384" t="str">
        <x:v>Top produits</x:v>
      </x:c>
      <x:c r="I11" s="384"/>
      <x:c r="J11" s="384"/>
      <x:c r="K11" s="384"/>
      <x:c r="L11" s="384"/>
    </x:row>
    <x:row r="12">
      <x:c r="A12" t="str">
        <x:v>Mois</x:v>
      </x:c>
      <x:c r="B12" t="str">
        <x:v>Objectif CA</x:v>
      </x:c>
      <x:c r="C12" t="str">
        <x:v>CA réalisé</x:v>
      </x:c>
      <x:c r="H12" t="str">
        <x:v>Produit</x:v>
      </x:c>
      <x:c r="I12" t="str">
        <x:v>Catégorie</x:v>
      </x:c>
      <x:c r="J12" t="str">
        <x:v>Unités vendues</x:v>
      </x:c>
    </x:row>
    <x:row r="13">
      <x:c r="A13" t="str">
        <x:v>Janvier</x:v>
      </x:c>
      <x:c r="B13" t="n">
        <x:v>45000</x:v>
      </x:c>
      <x:c r="C13" t="n">
        <x:v>42702.84</x:v>
      </x:c>
      <x:c r="H13" t="str">
        <x:v>Pack Essentiel</x:v>
      </x:c>
      <x:c r="I13" t="str">
        <x:v>Logiciel</x:v>
      </x:c>
      <x:c r="J13" t="n">
        <x:v>30</x:v>
      </x:c>
    </x:row>
    <x:row r="14">
      <x:c r="A14" t="str">
        <x:v>Février</x:v>
      </x:c>
      <x:c r="B14" t="n">
        <x:v>46800</x:v>
      </x:c>
      <x:c r="C14" t="n">
        <x:v>51882.96</x:v>
      </x:c>
      <x:c r="H14" t="str">
        <x:v>Pack Premium</x:v>
      </x:c>
      <x:c r="I14" t="str">
        <x:v>Logiciel</x:v>
      </x:c>
      <x:c r="J14" t="n">
        <x:v>37</x:v>
      </x:c>
    </x:row>
    <x:row r="15">
      <x:c r="A15" t="str">
        <x:v>Mars</x:v>
      </x:c>
      <x:c r="B15" t="n">
        <x:v>48600</x:v>
      </x:c>
      <x:c r="C15" t="n">
        <x:v>53303.2</x:v>
      </x:c>
      <x:c r="H15" t="str">
        <x:v>Abonnement Pro</x:v>
      </x:c>
      <x:c r="I15" t="str">
        <x:v>Logiciel</x:v>
      </x:c>
      <x:c r="J15" t="n">
        <x:v>44</x:v>
      </x:c>
    </x:row>
    <x:row r="16">
      <x:c r="A16" t="str">
        <x:v>Avril</x:v>
      </x:c>
      <x:c r="B16" t="n">
        <x:v>50400</x:v>
      </x:c>
      <x:c r="C16" t="n">
        <x:v>57288.7</x:v>
      </x:c>
      <x:c r="H16" t="str">
        <x:v>Formation Excel</x:v>
      </x:c>
      <x:c r="I16" t="str">
        <x:v>Formation</x:v>
      </x:c>
      <x:c r="J16" t="n">
        <x:v>51</x:v>
      </x:c>
    </x:row>
    <x:row r="17">
      <x:c r="A17" t="str">
        <x:v>Mai</x:v>
      </x:c>
      <x:c r="B17" t="n">
        <x:v>52200</x:v>
      </x:c>
      <x:c r="C17" t="n">
        <x:v>57025.74</x:v>
      </x:c>
      <x:c r="H17" t="str">
        <x:v>Audit commercial</x:v>
      </x:c>
      <x:c r="I17" t="str">
        <x:v>Conseil</x:v>
      </x:c>
      <x:c r="J17" t="n">
        <x:v>58</x:v>
      </x:c>
    </x:row>
    <x:row r="18">
      <x:c r="A18" t="str">
        <x:v>Juin</x:v>
      </x:c>
      <x:c r="B18" t="n">
        <x:v>54000</x:v>
      </x:c>
      <x:c r="C18" t="n">
        <x:v>60702.58</x:v>
      </x:c>
      <x:c r="H18" t="str">
        <x:v>Licence CRM</x:v>
      </x:c>
      <x:c r="I18" t="str">
        <x:v>Logiciel</x:v>
      </x:c>
      <x:c r="J18" t="n">
        <x:v>65</x:v>
      </x:c>
    </x:row>
    <x:row r="19">
      <x:c r="A19" t="str">
        <x:v>Juillet</x:v>
      </x:c>
      <x:c r="B19" t="n">
        <x:v>55800</x:v>
      </x:c>
      <x:c r="C19" t="n">
        <x:v>50656.88</x:v>
      </x:c>
    </x:row>
    <x:row r="20">
      <x:c r="A20" t="str">
        <x:v>Août</x:v>
      </x:c>
      <x:c r="B20" t="n">
        <x:v>57600</x:v>
      </x:c>
      <x:c r="C20" t="n">
        <x:v>59745.93</x:v>
      </x:c>
    </x:row>
    <x:row r="21">
      <x:c r="A21" t="str">
        <x:v>Septembre</x:v>
      </x:c>
      <x:c r="B21" t="n">
        <x:v>59400</x:v>
      </x:c>
      <x:c r="C21" t="n">
        <x:v>62067.17</x:v>
      </x:c>
    </x:row>
    <x:row r="22">
      <x:c r="A22" t="str">
        <x:v>Octobre</x:v>
      </x:c>
      <x:c r="B22" t="n">
        <x:v>61200</x:v>
      </x:c>
      <x:c r="C22" t="n">
        <x:v>68261.71</x:v>
      </x:c>
    </x:row>
    <x:row r="23">
      <x:c r="A23" t="str">
        <x:v>Novembre</x:v>
      </x:c>
      <x:c r="B23" t="n">
        <x:v>63000</x:v>
      </x:c>
      <x:c r="C23" t="n">
        <x:v>62378.17</x:v>
      </x:c>
    </x:row>
    <x:row r="24">
      <x:c r="A24" t="str">
        <x:v>Décembre</x:v>
      </x:c>
      <x:c r="B24" t="n">
        <x:v>64800</x:v>
      </x:c>
      <x:c r="C24" t="n">
        <x:v>70015.82</x:v>
      </x:c>
    </x:row>
    <x:row r="46" ht="26" customHeight="1">
      <x:c r="A46" s="412" t="str">
        <x:v>Nombre de ventes</x:v>
      </x:c>
      <x:c r="B46" s="412"/>
      <x:c r="C46" s="412"/>
      <x:c r="D46" s="524" t="str">
        <x:v>Panier moyen</x:v>
      </x:c>
      <x:c r="E46" s="524"/>
      <x:c r="F46" s="524"/>
      <x:c r="G46" s="476" t="str">
        <x:v>Clients VIP</x:v>
      </x:c>
      <x:c r="H46" s="476"/>
      <x:c r="I46" s="476"/>
      <x:c r="J46" s="434" t="str">
        <x:v>Marge moyenne</x:v>
      </x:c>
      <x:c r="K46" s="434"/>
      <x:c r="L46" s="434"/>
    </x:row>
    <x:row r="47" ht="34" customHeight="1">
      <x:c r="A47" s="759" t="n">
        <x:f>COUNTA('Ventes journalières'!B4:B123)</x:f>
        <x:v>120</x:v>
      </x:c>
      <x:c r="B47" s="760"/>
      <x:c r="C47" s="761"/>
      <x:c r="D47" s="639" t="n">
        <x:f>AVERAGE('Ventes journalières'!L4:L123)</x:f>
        <x:v>1797.6491666666664</x:v>
      </x:c>
      <x:c r="E47" s="783"/>
      <x:c r="F47" s="640"/>
      <x:c r="G47" s="666" t="n">
        <x:f>COUNTIF(Clients!G4:G13,"VIP")</x:f>
        <x:v>0</x:v>
      </x:c>
      <x:c r="H47" s="803"/>
      <x:c r="I47" s="667"/>
      <x:c r="J47" s="831" t="n">
        <x:f>AVERAGE(Produits!G4:G9)</x:f>
        <x:v>2.1926379176379176</x:v>
      </x:c>
      <x:c r="K47" s="832"/>
      <x:c r="L47" s="833"/>
    </x:row>
    <x:row r="48" ht="34" customHeight="1">
      <x:c r="A48" s="762"/>
      <x:c r="B48" s="763"/>
      <x:c r="C48" s="764"/>
      <x:c r="D48" s="784"/>
      <x:c r="E48" s="785"/>
      <x:c r="F48" s="786"/>
      <x:c r="G48" s="804"/>
      <x:c r="H48" s="805"/>
      <x:c r="I48" s="806"/>
      <x:c r="J48" s="834"/>
      <x:c r="K48" s="835"/>
      <x:c r="L48" s="836"/>
    </x:row>
    <x:row r="49" ht="34" customHeight="1">
      <x:c r="A49" s="765"/>
      <x:c r="B49" s="766"/>
      <x:c r="C49" s="767"/>
      <x:c r="D49" s="641"/>
      <x:c r="E49" s="787"/>
      <x:c r="F49" s="642"/>
      <x:c r="G49" s="668"/>
      <x:c r="H49" s="807"/>
      <x:c r="I49" s="669"/>
      <x:c r="J49" s="837"/>
      <x:c r="K49" s="838"/>
      <x:c r="L49" s="839"/>
    </x:row>
    <x:row r="52">
      <x:c r="A52" s="841" t="str">
        <x:v>Commercial</x:v>
      </x:c>
      <x:c r="B52" s="841" t="str">
        <x:v>CA</x:v>
      </x:c>
      <x:c r="D52" s="474" t="str">
        <x:v>Statut</x:v>
      </x:c>
      <x:c r="E52" s="474" t="str">
        <x:v>Nb</x:v>
      </x:c>
    </x:row>
    <x:row r="53">
      <x:c r="A53" t="str">
        <x:v>Sophie Martin</x:v>
      </x:c>
      <x:c r="B53" s="496" t="n">
        <x:f>SUMIF('Ventes journalières'!$C$4:$C$123,A53,'Ventes journalières'!$L$4:$L$123)</x:f>
        <x:v>46964.65</x:v>
      </x:c>
      <x:c r="D53" t="str">
        <x:v>Gagné</x:v>
      </x:c>
      <x:c r="E53" t="n">
        <x:f>COUNTIF('Suivi commercial'!$J$4:$J$39,D53)</x:f>
        <x:v>9</x:v>
      </x:c>
    </x:row>
    <x:row r="54">
      <x:c r="A54" t="str">
        <x:v>Karim Benali</x:v>
      </x:c>
      <x:c r="B54" s="496" t="n">
        <x:f>SUMIF('Ventes journalières'!$C$4:$C$123,A54,'Ventes journalières'!$L$4:$L$123)</x:f>
        <x:v>36695.450000000004</x:v>
      </x:c>
      <x:c r="D54" t="str">
        <x:v>En cours</x:v>
      </x:c>
      <x:c r="E54" t="n">
        <x:f>COUNTIF('Suivi commercial'!$J$4:$J$39,D54)</x:f>
        <x:v>9</x:v>
      </x:c>
    </x:row>
    <x:row r="55">
      <x:c r="A55" t="str">
        <x:v>Julie Moreau</x:v>
      </x:c>
      <x:c r="B55" s="496" t="n">
        <x:f>SUMIF('Ventes journalières'!$C$4:$C$123,A55,'Ventes journalières'!$L$4:$L$123)</x:f>
        <x:v>36648.65</x:v>
      </x:c>
      <x:c r="D55" t="str">
        <x:v>Perdu</x:v>
      </x:c>
      <x:c r="E55" t="n">
        <x:f>COUNTIF('Suivi commercial'!$J$4:$J$39,D55)</x:f>
        <x:v>9</x:v>
      </x:c>
    </x:row>
    <x:row r="56">
      <x:c r="A56" t="str">
        <x:v>Thomas Leroy</x:v>
      </x:c>
      <x:c r="B56" s="496" t="n">
        <x:f>SUMIF('Ventes journalières'!$C$4:$C$123,A56,'Ventes journalières'!$L$4:$L$123)</x:f>
        <x:v>42899.05</x:v>
      </x:c>
      <x:c r="D56" t="str">
        <x:v>Relance</x:v>
      </x:c>
      <x:c r="E56" t="n">
        <x:f>COUNTIF('Suivi commercial'!$J$4:$J$39,D56)</x:f>
        <x:v>9</x:v>
      </x:c>
    </x:row>
    <x:row r="57">
      <x:c r="A57" t="str">
        <x:v>Nadia Dupont</x:v>
      </x:c>
      <x:c r="B57" s="496" t="n">
        <x:f>SUMIF('Ventes journalières'!$C$4:$C$123,A57,'Ventes journalières'!$L$4:$L$123)</x:f>
        <x:v>52510.1</x:v>
      </x:c>
    </x:row>
  </x:sheetData>
  <x:mergeCells>
    <x:mergeCell ref="A1:L2"/>
    <x:mergeCell ref="A4:L4"/>
    <x:mergeCell ref="A5:C5"/>
    <x:mergeCell ref="D5:F5"/>
    <x:mergeCell ref="G5:I5"/>
    <x:mergeCell ref="J5:L5"/>
    <x:mergeCell ref="A6:C8"/>
    <x:mergeCell ref="D6:F8"/>
    <x:mergeCell ref="G6:I8"/>
    <x:mergeCell ref="J6:L8"/>
    <x:mergeCell ref="A11:F11"/>
    <x:mergeCell ref="H11:L11"/>
    <x:mergeCell ref="A46:C46"/>
    <x:mergeCell ref="A47:C49"/>
    <x:mergeCell ref="D46:F46"/>
    <x:mergeCell ref="D47:F49"/>
    <x:mergeCell ref="G46:I46"/>
    <x:mergeCell ref="G47:I49"/>
    <x:mergeCell ref="J46:L46"/>
    <x:mergeCell ref="J47:L49"/>
  </x:mergeCells>
  <x:pageMargins left="0.7" right="0.7" top="0.75" bottom="0.75" header="0.3" footer="0.3"/>
  <x:drawing xmlns:r="http://schemas.openxmlformats.org/officeDocument/2006/relationships" r:id="Rd57a0bf04f264d95"/>
</x:worksheet>
</file>