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entaire" sheetId="1" state="visible" r:id="rId1"/>
    <sheet xmlns:r="http://schemas.openxmlformats.org/officeDocument/2006/relationships" name="Licences" sheetId="2" state="visible" r:id="rId2"/>
    <sheet xmlns:r="http://schemas.openxmlformats.org/officeDocument/2006/relationships" name="Maintenance" sheetId="3" state="visible" r:id="rId3"/>
    <sheet xmlns:r="http://schemas.openxmlformats.org/officeDocument/2006/relationships" name="Tableau_de_bord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11">
    <font>
      <name val="Calibri"/>
      <family val="2"/>
      <color theme="1"/>
      <sz val="11"/>
      <scheme val="minor"/>
    </font>
    <font>
      <b val="1"/>
    </font>
    <font>
      <b val="1"/>
      <sz val="14"/>
    </font>
    <font>
      <b val="1"/>
      <color rgb="00FFFFFF"/>
      <sz val="15"/>
    </font>
    <font>
      <i val="1"/>
      <color rgb="000F172A"/>
      <sz val="11"/>
    </font>
    <font>
      <b val="1"/>
      <color rgb="00FFFFFF"/>
    </font>
    <font>
      <b val="1"/>
      <color rgb="000B2F6A"/>
    </font>
    <font>
      <b val="1"/>
      <color rgb="00FFFFFF"/>
      <sz val="16"/>
    </font>
    <font>
      <i val="1"/>
      <color rgb="000F172A"/>
    </font>
    <font>
      <b val="1"/>
      <color rgb="000F172A"/>
    </font>
    <font>
      <b val="1"/>
      <color rgb="000B2F6A"/>
      <sz val="14"/>
    </font>
  </fonts>
  <fills count="8">
    <fill>
      <patternFill/>
    </fill>
    <fill>
      <patternFill patternType="gray125"/>
    </fill>
    <fill>
      <patternFill patternType="solid">
        <fgColor rgb="00E7F0FF"/>
        <bgColor rgb="00E7F0FF"/>
      </patternFill>
    </fill>
    <fill>
      <patternFill patternType="solid">
        <fgColor rgb="00123B7A"/>
      </patternFill>
    </fill>
    <fill>
      <patternFill patternType="solid">
        <fgColor rgb="00E7F0FF"/>
      </patternFill>
    </fill>
    <fill>
      <patternFill patternType="solid">
        <fgColor rgb="000B2F6A"/>
      </patternFill>
    </fill>
    <fill>
      <patternFill patternType="solid">
        <fgColor rgb="00FFFFFF"/>
      </patternFill>
    </fill>
    <fill>
      <patternFill patternType="solid">
        <fgColor rgb="00F7FBFF"/>
      </patternFill>
    </fill>
  </fills>
  <borders count="2">
    <border>
      <left/>
      <right/>
      <top/>
      <bottom/>
      <diagonal/>
    </border>
    <border>
      <left style="thin">
        <color rgb="00D0D7E2"/>
      </left>
      <right style="thin">
        <color rgb="00D0D7E2"/>
      </right>
      <top style="thin">
        <color rgb="00D0D7E2"/>
      </top>
      <bottom style="thin">
        <color rgb="00D0D7E2"/>
      </bottom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2" borderId="0" pivotButton="0" quotePrefix="0" xfId="0"/>
    <xf numFmtId="0" fontId="2" fillId="0" borderId="0" pivotButton="0" quotePrefix="0" xfId="0"/>
    <xf numFmtId="0" fontId="1" fillId="0" borderId="0" pivotButton="0" quotePrefix="0" xfId="0"/>
    <xf numFmtId="0" fontId="3" fillId="3" borderId="0" applyAlignment="1" pivotButton="0" quotePrefix="0" xfId="0">
      <alignment horizontal="left" vertical="center"/>
    </xf>
    <xf numFmtId="0" fontId="4" fillId="4" borderId="0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center" vertical="center"/>
    </xf>
    <xf numFmtId="0" fontId="6" fillId="6" borderId="1" applyAlignment="1" pivotButton="0" quotePrefix="0" xfId="0">
      <alignment horizontal="center" vertical="center"/>
    </xf>
    <xf numFmtId="0" fontId="5" fillId="5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 wrapText="1"/>
    </xf>
    <xf numFmtId="164" fontId="0" fillId="0" borderId="1" applyAlignment="1" pivotButton="0" quotePrefix="0" xfId="0">
      <alignment vertical="top" wrapText="1"/>
    </xf>
    <xf numFmtId="0" fontId="0" fillId="7" borderId="1" applyAlignment="1" pivotButton="0" quotePrefix="0" xfId="0">
      <alignment vertical="top" wrapText="1"/>
    </xf>
    <xf numFmtId="164" fontId="0" fillId="7" borderId="1" applyAlignment="1" pivotButton="0" quotePrefix="0" xfId="0">
      <alignment vertical="top" wrapText="1"/>
    </xf>
    <xf numFmtId="0" fontId="7" fillId="3" borderId="0" pivotButton="0" quotePrefix="0" xfId="0"/>
    <xf numFmtId="0" fontId="8" fillId="4" borderId="0" pivotButton="0" quotePrefix="0" xfId="0"/>
    <xf numFmtId="0" fontId="9" fillId="7" borderId="1" applyAlignment="1" pivotButton="0" quotePrefix="0" xfId="0">
      <alignment vertical="center" wrapText="1"/>
    </xf>
    <xf numFmtId="0" fontId="10" fillId="0" borderId="1" applyAlignment="1" pivotButton="0" quotePrefix="0" xfId="0">
      <alignment horizontal="center" vertical="center"/>
    </xf>
    <xf numFmtId="0" fontId="1" fillId="4" borderId="1" pivotButton="0" quotePrefix="0" xfId="0"/>
    <xf numFmtId="0" fontId="0" fillId="0" borderId="1" pivotButton="0" quotePrefix="0" xfId="0"/>
  </cellXfs>
  <cellStyles count="1">
    <cellStyle name="Normal" xfId="0" builtinId="0" hidden="0"/>
  </cellStyles>
  <dxfs count="3">
    <dxf>
      <fill>
        <patternFill patternType="solid">
          <fgColor rgb="00FFE5E5"/>
        </patternFill>
      </fill>
    </dxf>
    <dxf>
      <fill>
        <patternFill patternType="solid">
          <fgColor rgb="00FFF4E5"/>
        </patternFill>
      </fill>
    </dxf>
    <dxf>
      <fill>
        <patternFill patternType="solid">
          <fgColor rgb="00E8FFF1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Statut des actifs</a:t>
            </a:r>
          </a:p>
        </rich>
      </tx>
    </title>
    <plotArea>
      <pieChart>
        <varyColors val="1"/>
        <ser>
          <idx val="0"/>
          <order val="0"/>
          <tx>
            <strRef>
              <f>'Tableau_de_bord'!B11</f>
            </strRef>
          </tx>
          <spPr>
            <a:ln xmlns:a="http://schemas.openxmlformats.org/drawingml/2006/main">
              <a:prstDash val="solid"/>
            </a:ln>
          </spPr>
          <cat>
            <numRef>
              <f>'Tableau_de_bord'!$A$12:$A$16</f>
            </numRef>
          </cat>
          <val>
            <numRef>
              <f>'Tableau_de_bord'!$B$12:$B$16</f>
            </numRef>
          </val>
        </ser>
        <dLbls>
          <showPercent val="1"/>
        </dLbls>
        <firstSliceAng val="0"/>
      </pie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Garanties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'Tableau_de_bord'!B18</f>
            </strRef>
          </tx>
          <spPr>
            <a:ln xmlns:a="http://schemas.openxmlformats.org/drawingml/2006/main">
              <a:prstDash val="solid"/>
            </a:ln>
          </spPr>
          <cat>
            <numRef>
              <f>'Tableau_de_bord'!$A$19:$A$20</f>
            </numRef>
          </cat>
          <val>
            <numRef>
              <f>'Tableau_de_bord'!$B$19:$B$20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État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3</col>
      <colOff>0</colOff>
      <row>10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3</col>
      <colOff>0</colOff>
      <row>17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54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</cols>
  <sheetData>
    <row r="1" ht="28" customHeight="1">
      <c r="A1" s="4" t="inlineStr">
        <is>
          <t>Inventaire du Parc Informatique</t>
        </is>
      </c>
    </row>
    <row r="2" ht="22" customHeight="1">
      <c r="A2" s="5" t="inlineStr">
        <is>
          <t>Table principale : suivez vos actifs (matériel), affectations, garanties, statuts et valeur. Les listes déroulantes aident à garder une saisie propre.</t>
        </is>
      </c>
    </row>
    <row r="3" ht="22" customHeight="1">
      <c r="A3" s="6" t="inlineStr">
        <is>
          <t>➕ Ajouter un actif</t>
        </is>
      </c>
      <c r="D3" s="7" t="inlineStr">
        <is>
          <t>🔎 Rechercher un actif</t>
        </is>
      </c>
      <c r="G3" s="7" t="inlineStr">
        <is>
          <t>🧾 Export / Imprimer</t>
        </is>
      </c>
    </row>
    <row r="4" ht="24" customHeight="1">
      <c r="A4" s="8" t="inlineStr">
        <is>
          <t>ID Actif</t>
        </is>
      </c>
      <c r="B4" s="8" t="inlineStr">
        <is>
          <t>Catégorie</t>
        </is>
      </c>
      <c r="C4" s="8" t="inlineStr">
        <is>
          <t>Type</t>
        </is>
      </c>
      <c r="D4" s="8" t="inlineStr">
        <is>
          <t>Marque</t>
        </is>
      </c>
      <c r="E4" s="8" t="inlineStr">
        <is>
          <t>Modèle</t>
        </is>
      </c>
      <c r="F4" s="8" t="inlineStr">
        <is>
          <t>Numéro de série</t>
        </is>
      </c>
      <c r="G4" s="8" t="inlineStr">
        <is>
          <t>Utilisateur</t>
        </is>
      </c>
      <c r="H4" s="8" t="inlineStr">
        <is>
          <t>Service</t>
        </is>
      </c>
      <c r="I4" s="8" t="inlineStr">
        <is>
          <t>Localisation</t>
        </is>
      </c>
      <c r="J4" s="8" t="inlineStr">
        <is>
          <t>Date d'achat</t>
        </is>
      </c>
      <c r="K4" s="8" t="inlineStr">
        <is>
          <t>Fournisseur</t>
        </is>
      </c>
      <c r="L4" s="8" t="inlineStr">
        <is>
          <t>Garantie (fin)</t>
        </is>
      </c>
      <c r="M4" s="8" t="inlineStr">
        <is>
          <t>Statut</t>
        </is>
      </c>
      <c r="N4" s="8" t="inlineStr">
        <is>
          <t>Valeur (€)</t>
        </is>
      </c>
      <c r="O4" s="8" t="inlineStr">
        <is>
          <t>Commentaire</t>
        </is>
      </c>
    </row>
    <row r="5">
      <c r="A5" s="9" t="inlineStr">
        <is>
          <t>IT-0001</t>
        </is>
      </c>
      <c r="B5" s="9" t="inlineStr">
        <is>
          <t>Ordinateur portable</t>
        </is>
      </c>
      <c r="C5" s="9" t="inlineStr">
        <is>
          <t>Laptop</t>
        </is>
      </c>
      <c r="D5" s="9" t="inlineStr">
        <is>
          <t>Dell</t>
        </is>
      </c>
      <c r="E5" s="9" t="inlineStr">
        <is>
          <t>Latitude 5420</t>
        </is>
      </c>
      <c r="F5" s="9" t="inlineStr">
        <is>
          <t>SN-L5420-1187</t>
        </is>
      </c>
      <c r="G5" s="9" t="inlineStr">
        <is>
          <t>Sara B.</t>
        </is>
      </c>
      <c r="H5" s="9" t="inlineStr">
        <is>
          <t>Finance</t>
        </is>
      </c>
      <c r="I5" s="9" t="inlineStr">
        <is>
          <t>Siège – Bureau 2.14</t>
        </is>
      </c>
      <c r="J5" s="10" t="n">
        <v>45028</v>
      </c>
      <c r="K5" s="9" t="inlineStr">
        <is>
          <t>TechStore</t>
        </is>
      </c>
      <c r="L5" s="10" t="n">
        <v>46124</v>
      </c>
      <c r="M5" s="9" t="inlineStr">
        <is>
          <t>En service</t>
        </is>
      </c>
      <c r="N5" s="9" t="n">
        <v>980</v>
      </c>
      <c r="O5" s="9" t="inlineStr">
        <is>
          <t>PC Finance – reporting &amp; bureautique</t>
        </is>
      </c>
    </row>
    <row r="6">
      <c r="A6" s="11" t="inlineStr">
        <is>
          <t>IT-0002</t>
        </is>
      </c>
      <c r="B6" s="11" t="inlineStr">
        <is>
          <t>Ordinateur fixe</t>
        </is>
      </c>
      <c r="C6" s="11" t="inlineStr">
        <is>
          <t>Desktop</t>
        </is>
      </c>
      <c r="D6" s="11" t="inlineStr">
        <is>
          <t>HP</t>
        </is>
      </c>
      <c r="E6" s="11" t="inlineStr">
        <is>
          <t>ProDesk 600</t>
        </is>
      </c>
      <c r="F6" s="11" t="inlineStr">
        <is>
          <t>SN-HP-600-7741</t>
        </is>
      </c>
      <c r="G6" s="11" t="inlineStr">
        <is>
          <t>Youssef K.</t>
        </is>
      </c>
      <c r="H6" s="11" t="inlineStr">
        <is>
          <t>RH</t>
        </is>
      </c>
      <c r="I6" s="11" t="inlineStr">
        <is>
          <t>Siège – RH</t>
        </is>
      </c>
      <c r="J6" s="12" t="n">
        <v>44809</v>
      </c>
      <c r="K6" s="11" t="inlineStr">
        <is>
          <t>IT Partners</t>
        </is>
      </c>
      <c r="L6" s="12" t="n">
        <v>45905</v>
      </c>
      <c r="M6" s="11" t="inlineStr">
        <is>
          <t>En service</t>
        </is>
      </c>
      <c r="N6" s="11" t="n">
        <v>650</v>
      </c>
      <c r="O6" s="11" t="inlineStr">
        <is>
          <t>Poste RH – paie &amp; dossiers</t>
        </is>
      </c>
    </row>
    <row r="7">
      <c r="A7" s="9" t="inlineStr">
        <is>
          <t>IT-0003</t>
        </is>
      </c>
      <c r="B7" s="9" t="inlineStr">
        <is>
          <t>Imprimante</t>
        </is>
      </c>
      <c r="C7" s="9" t="inlineStr">
        <is>
          <t>Imprimante</t>
        </is>
      </c>
      <c r="D7" s="9" t="inlineStr">
        <is>
          <t>Brother</t>
        </is>
      </c>
      <c r="E7" s="9" t="inlineStr">
        <is>
          <t>HL-L2350DW</t>
        </is>
      </c>
      <c r="F7" s="9" t="inlineStr">
        <is>
          <t>SN-BR-2350-0991</t>
        </is>
      </c>
      <c r="G7" s="9" t="inlineStr">
        <is>
          <t>—</t>
        </is>
      </c>
      <c r="H7" s="9" t="inlineStr">
        <is>
          <t>Direction</t>
        </is>
      </c>
      <c r="I7" s="9" t="inlineStr">
        <is>
          <t>Siège – Accueil</t>
        </is>
      </c>
      <c r="J7" s="10" t="n">
        <v>44245</v>
      </c>
      <c r="K7" s="9" t="inlineStr">
        <is>
          <t>OfficePlus</t>
        </is>
      </c>
      <c r="L7" s="10" t="n">
        <v>45340</v>
      </c>
      <c r="M7" s="9" t="inlineStr">
        <is>
          <t>Hors service</t>
        </is>
      </c>
      <c r="N7" s="9" t="n">
        <v>160</v>
      </c>
      <c r="O7" s="9" t="inlineStr">
        <is>
          <t>Panne récurrente – remplacement prévu</t>
        </is>
      </c>
    </row>
    <row r="8">
      <c r="A8" s="11" t="inlineStr">
        <is>
          <t>IT-0004</t>
        </is>
      </c>
      <c r="B8" s="11" t="inlineStr">
        <is>
          <t>Réseau</t>
        </is>
      </c>
      <c r="C8" s="11" t="inlineStr">
        <is>
          <t>Routeur</t>
        </is>
      </c>
      <c r="D8" s="11" t="inlineStr">
        <is>
          <t>MikroTik</t>
        </is>
      </c>
      <c r="E8" s="11" t="inlineStr">
        <is>
          <t>RB4011</t>
        </is>
      </c>
      <c r="F8" s="11" t="inlineStr">
        <is>
          <t>SN-MT-4011-5520</t>
        </is>
      </c>
      <c r="G8" s="11" t="inlineStr">
        <is>
          <t>—</t>
        </is>
      </c>
      <c r="H8" s="11" t="inlineStr">
        <is>
          <t>IT</t>
        </is>
      </c>
      <c r="I8" s="11" t="inlineStr">
        <is>
          <t>Salle serveur</t>
        </is>
      </c>
      <c r="J8" s="12" t="n">
        <v>45474</v>
      </c>
      <c r="K8" s="11" t="inlineStr">
        <is>
          <t>NetPro</t>
        </is>
      </c>
      <c r="L8" s="12" t="n">
        <v>46569</v>
      </c>
      <c r="M8" s="11" t="inlineStr">
        <is>
          <t>En service</t>
        </is>
      </c>
      <c r="N8" s="11" t="n">
        <v>210</v>
      </c>
      <c r="O8" s="11" t="inlineStr">
        <is>
          <t>Routeur principal – config sauvegardée</t>
        </is>
      </c>
    </row>
    <row r="9">
      <c r="A9" s="9" t="n"/>
      <c r="B9" s="9" t="n"/>
      <c r="C9" s="9" t="n"/>
      <c r="D9" s="9" t="n"/>
      <c r="E9" s="9" t="n"/>
      <c r="F9" s="9" t="n"/>
      <c r="G9" s="9" t="n"/>
      <c r="H9" s="9" t="n"/>
      <c r="I9" s="9" t="n"/>
      <c r="J9" s="9" t="n"/>
      <c r="K9" s="9" t="n"/>
      <c r="L9" s="9" t="n"/>
      <c r="M9" s="9" t="n"/>
      <c r="N9" s="9" t="n"/>
      <c r="O9" s="9" t="n"/>
    </row>
    <row r="10">
      <c r="A10" s="11" t="n"/>
      <c r="B10" s="11" t="n"/>
      <c r="C10" s="11" t="n"/>
      <c r="D10" s="11" t="n"/>
      <c r="E10" s="11" t="n"/>
      <c r="F10" s="11" t="n"/>
      <c r="G10" s="11" t="n"/>
      <c r="H10" s="11" t="n"/>
      <c r="I10" s="11" t="n"/>
      <c r="J10" s="11" t="n"/>
      <c r="K10" s="11" t="n"/>
      <c r="L10" s="11" t="n"/>
      <c r="M10" s="11" t="n"/>
      <c r="N10" s="11" t="n"/>
      <c r="O10" s="11" t="n"/>
    </row>
    <row r="11">
      <c r="A11" s="9" t="n"/>
      <c r="B11" s="9" t="n"/>
      <c r="C11" s="9" t="n"/>
      <c r="D11" s="9" t="n"/>
      <c r="E11" s="9" t="n"/>
      <c r="F11" s="9" t="n"/>
      <c r="G11" s="9" t="n"/>
      <c r="H11" s="9" t="n"/>
      <c r="I11" s="9" t="n"/>
      <c r="J11" s="9" t="n"/>
      <c r="K11" s="9" t="n"/>
      <c r="L11" s="9" t="n"/>
      <c r="M11" s="9" t="n"/>
      <c r="N11" s="9" t="n"/>
      <c r="O11" s="9" t="n"/>
    </row>
    <row r="12">
      <c r="A12" s="11" t="n"/>
      <c r="B12" s="11" t="n"/>
      <c r="C12" s="11" t="n"/>
      <c r="D12" s="11" t="n"/>
      <c r="E12" s="11" t="n"/>
      <c r="F12" s="11" t="n"/>
      <c r="G12" s="11" t="n"/>
      <c r="H12" s="11" t="n"/>
      <c r="I12" s="11" t="n"/>
      <c r="J12" s="11" t="n"/>
      <c r="K12" s="11" t="n"/>
      <c r="L12" s="11" t="n"/>
      <c r="M12" s="11" t="n"/>
      <c r="N12" s="11" t="n"/>
      <c r="O12" s="11" t="n"/>
    </row>
    <row r="13">
      <c r="A13" s="9" t="n"/>
      <c r="B13" s="9" t="n"/>
      <c r="C13" s="9" t="n"/>
      <c r="D13" s="9" t="n"/>
      <c r="E13" s="9" t="n"/>
      <c r="F13" s="9" t="n"/>
      <c r="G13" s="9" t="n"/>
      <c r="H13" s="9" t="n"/>
      <c r="I13" s="9" t="n"/>
      <c r="J13" s="9" t="n"/>
      <c r="K13" s="9" t="n"/>
      <c r="L13" s="9" t="n"/>
      <c r="M13" s="9" t="n"/>
      <c r="N13" s="9" t="n"/>
      <c r="O13" s="9" t="n"/>
    </row>
    <row r="14">
      <c r="A14" s="11" t="n"/>
      <c r="B14" s="11" t="n"/>
      <c r="C14" s="11" t="n"/>
      <c r="D14" s="11" t="n"/>
      <c r="E14" s="11" t="n"/>
      <c r="F14" s="11" t="n"/>
      <c r="G14" s="11" t="n"/>
      <c r="H14" s="11" t="n"/>
      <c r="I14" s="11" t="n"/>
      <c r="J14" s="11" t="n"/>
      <c r="K14" s="11" t="n"/>
      <c r="L14" s="11" t="n"/>
      <c r="M14" s="11" t="n"/>
      <c r="N14" s="11" t="n"/>
      <c r="O14" s="11" t="n"/>
    </row>
    <row r="15">
      <c r="A15" s="9" t="n"/>
      <c r="B15" s="9" t="n"/>
      <c r="C15" s="9" t="n"/>
      <c r="D15" s="9" t="n"/>
      <c r="E15" s="9" t="n"/>
      <c r="F15" s="9" t="n"/>
      <c r="G15" s="9" t="n"/>
      <c r="H15" s="9" t="n"/>
      <c r="I15" s="9" t="n"/>
      <c r="J15" s="9" t="n"/>
      <c r="K15" s="9" t="n"/>
      <c r="L15" s="9" t="n"/>
      <c r="M15" s="9" t="n"/>
      <c r="N15" s="9" t="n"/>
      <c r="O15" s="9" t="n"/>
    </row>
    <row r="16">
      <c r="A16" s="11" t="n"/>
      <c r="B16" s="11" t="n"/>
      <c r="C16" s="11" t="n"/>
      <c r="D16" s="11" t="n"/>
      <c r="E16" s="11" t="n"/>
      <c r="F16" s="11" t="n"/>
      <c r="G16" s="11" t="n"/>
      <c r="H16" s="11" t="n"/>
      <c r="I16" s="11" t="n"/>
      <c r="J16" s="11" t="n"/>
      <c r="K16" s="11" t="n"/>
      <c r="L16" s="11" t="n"/>
      <c r="M16" s="11" t="n"/>
      <c r="N16" s="11" t="n"/>
      <c r="O16" s="11" t="n"/>
    </row>
    <row r="17">
      <c r="A17" s="9" t="n"/>
      <c r="B17" s="9" t="n"/>
      <c r="C17" s="9" t="n"/>
      <c r="D17" s="9" t="n"/>
      <c r="E17" s="9" t="n"/>
      <c r="F17" s="9" t="n"/>
      <c r="G17" s="9" t="n"/>
      <c r="H17" s="9" t="n"/>
      <c r="I17" s="9" t="n"/>
      <c r="J17" s="9" t="n"/>
      <c r="K17" s="9" t="n"/>
      <c r="L17" s="9" t="n"/>
      <c r="M17" s="9" t="n"/>
      <c r="N17" s="9" t="n"/>
      <c r="O17" s="9" t="n"/>
    </row>
    <row r="18">
      <c r="A18" s="11" t="n"/>
      <c r="B18" s="11" t="n"/>
      <c r="C18" s="11" t="n"/>
      <c r="D18" s="11" t="n"/>
      <c r="E18" s="11" t="n"/>
      <c r="F18" s="11" t="n"/>
      <c r="G18" s="11" t="n"/>
      <c r="H18" s="11" t="n"/>
      <c r="I18" s="11" t="n"/>
      <c r="J18" s="11" t="n"/>
      <c r="K18" s="11" t="n"/>
      <c r="L18" s="11" t="n"/>
      <c r="M18" s="11" t="n"/>
      <c r="N18" s="11" t="n"/>
      <c r="O18" s="11" t="n"/>
    </row>
    <row r="19">
      <c r="A19" s="9" t="n"/>
      <c r="B19" s="9" t="n"/>
      <c r="C19" s="9" t="n"/>
      <c r="D19" s="9" t="n"/>
      <c r="E19" s="9" t="n"/>
      <c r="F19" s="9" t="n"/>
      <c r="G19" s="9" t="n"/>
      <c r="H19" s="9" t="n"/>
      <c r="I19" s="9" t="n"/>
      <c r="J19" s="9" t="n"/>
      <c r="K19" s="9" t="n"/>
      <c r="L19" s="9" t="n"/>
      <c r="M19" s="9" t="n"/>
      <c r="N19" s="9" t="n"/>
      <c r="O19" s="9" t="n"/>
    </row>
    <row r="20">
      <c r="A20" s="11" t="n"/>
      <c r="B20" s="11" t="n"/>
      <c r="C20" s="11" t="n"/>
      <c r="D20" s="11" t="n"/>
      <c r="E20" s="11" t="n"/>
      <c r="F20" s="11" t="n"/>
      <c r="G20" s="11" t="n"/>
      <c r="H20" s="11" t="n"/>
      <c r="I20" s="11" t="n"/>
      <c r="J20" s="11" t="n"/>
      <c r="K20" s="11" t="n"/>
      <c r="L20" s="11" t="n"/>
      <c r="M20" s="11" t="n"/>
      <c r="N20" s="11" t="n"/>
      <c r="O20" s="11" t="n"/>
    </row>
    <row r="21">
      <c r="A21" s="9" t="n"/>
      <c r="B21" s="9" t="n"/>
      <c r="C21" s="9" t="n"/>
      <c r="D21" s="9" t="n"/>
      <c r="E21" s="9" t="n"/>
      <c r="F21" s="9" t="n"/>
      <c r="G21" s="9" t="n"/>
      <c r="H21" s="9" t="n"/>
      <c r="I21" s="9" t="n"/>
      <c r="J21" s="9" t="n"/>
      <c r="K21" s="9" t="n"/>
      <c r="L21" s="9" t="n"/>
      <c r="M21" s="9" t="n"/>
      <c r="N21" s="9" t="n"/>
      <c r="O21" s="9" t="n"/>
    </row>
    <row r="22">
      <c r="A22" s="11" t="n"/>
      <c r="B22" s="11" t="n"/>
      <c r="C22" s="11" t="n"/>
      <c r="D22" s="11" t="n"/>
      <c r="E22" s="11" t="n"/>
      <c r="F22" s="11" t="n"/>
      <c r="G22" s="11" t="n"/>
      <c r="H22" s="11" t="n"/>
      <c r="I22" s="11" t="n"/>
      <c r="J22" s="11" t="n"/>
      <c r="K22" s="11" t="n"/>
      <c r="L22" s="11" t="n"/>
      <c r="M22" s="11" t="n"/>
      <c r="N22" s="11" t="n"/>
      <c r="O22" s="11" t="n"/>
    </row>
    <row r="23">
      <c r="A23" s="9" t="n"/>
      <c r="B23" s="9" t="n"/>
      <c r="C23" s="9" t="n"/>
      <c r="D23" s="9" t="n"/>
      <c r="E23" s="9" t="n"/>
      <c r="F23" s="9" t="n"/>
      <c r="G23" s="9" t="n"/>
      <c r="H23" s="9" t="n"/>
      <c r="I23" s="9" t="n"/>
      <c r="J23" s="9" t="n"/>
      <c r="K23" s="9" t="n"/>
      <c r="L23" s="9" t="n"/>
      <c r="M23" s="9" t="n"/>
      <c r="N23" s="9" t="n"/>
      <c r="O23" s="9" t="n"/>
    </row>
    <row r="24">
      <c r="A24" s="11" t="n"/>
      <c r="B24" s="11" t="n"/>
      <c r="C24" s="11" t="n"/>
      <c r="D24" s="11" t="n"/>
      <c r="E24" s="11" t="n"/>
      <c r="F24" s="11" t="n"/>
      <c r="G24" s="11" t="n"/>
      <c r="H24" s="11" t="n"/>
      <c r="I24" s="11" t="n"/>
      <c r="J24" s="11" t="n"/>
      <c r="K24" s="11" t="n"/>
      <c r="L24" s="11" t="n"/>
      <c r="M24" s="11" t="n"/>
      <c r="N24" s="11" t="n"/>
      <c r="O24" s="11" t="n"/>
    </row>
    <row r="25">
      <c r="A25" s="9" t="n"/>
      <c r="B25" s="9" t="n"/>
      <c r="C25" s="9" t="n"/>
      <c r="D25" s="9" t="n"/>
      <c r="E25" s="9" t="n"/>
      <c r="F25" s="9" t="n"/>
      <c r="G25" s="9" t="n"/>
      <c r="H25" s="9" t="n"/>
      <c r="I25" s="9" t="n"/>
      <c r="J25" s="9" t="n"/>
      <c r="K25" s="9" t="n"/>
      <c r="L25" s="9" t="n"/>
      <c r="M25" s="9" t="n"/>
      <c r="N25" s="9" t="n"/>
      <c r="O25" s="9" t="n"/>
    </row>
    <row r="26">
      <c r="A26" s="11" t="n"/>
      <c r="B26" s="11" t="n"/>
      <c r="C26" s="11" t="n"/>
      <c r="D26" s="11" t="n"/>
      <c r="E26" s="11" t="n"/>
      <c r="F26" s="11" t="n"/>
      <c r="G26" s="11" t="n"/>
      <c r="H26" s="11" t="n"/>
      <c r="I26" s="11" t="n"/>
      <c r="J26" s="11" t="n"/>
      <c r="K26" s="11" t="n"/>
      <c r="L26" s="11" t="n"/>
      <c r="M26" s="11" t="n"/>
      <c r="N26" s="11" t="n"/>
      <c r="O26" s="11" t="n"/>
    </row>
    <row r="27">
      <c r="A27" s="9" t="n"/>
      <c r="B27" s="9" t="n"/>
      <c r="C27" s="9" t="n"/>
      <c r="D27" s="9" t="n"/>
      <c r="E27" s="9" t="n"/>
      <c r="F27" s="9" t="n"/>
      <c r="G27" s="9" t="n"/>
      <c r="H27" s="9" t="n"/>
      <c r="I27" s="9" t="n"/>
      <c r="J27" s="9" t="n"/>
      <c r="K27" s="9" t="n"/>
      <c r="L27" s="9" t="n"/>
      <c r="M27" s="9" t="n"/>
      <c r="N27" s="9" t="n"/>
      <c r="O27" s="9" t="n"/>
    </row>
    <row r="28">
      <c r="A28" s="11" t="n"/>
      <c r="B28" s="11" t="n"/>
      <c r="C28" s="11" t="n"/>
      <c r="D28" s="11" t="n"/>
      <c r="E28" s="11" t="n"/>
      <c r="F28" s="11" t="n"/>
      <c r="G28" s="11" t="n"/>
      <c r="H28" s="11" t="n"/>
      <c r="I28" s="11" t="n"/>
      <c r="J28" s="11" t="n"/>
      <c r="K28" s="11" t="n"/>
      <c r="L28" s="11" t="n"/>
      <c r="M28" s="11" t="n"/>
      <c r="N28" s="11" t="n"/>
      <c r="O28" s="11" t="n"/>
    </row>
    <row r="29">
      <c r="A29" s="9" t="n"/>
      <c r="B29" s="9" t="n"/>
      <c r="C29" s="9" t="n"/>
      <c r="D29" s="9" t="n"/>
      <c r="E29" s="9" t="n"/>
      <c r="F29" s="9" t="n"/>
      <c r="G29" s="9" t="n"/>
      <c r="H29" s="9" t="n"/>
      <c r="I29" s="9" t="n"/>
      <c r="J29" s="9" t="n"/>
      <c r="K29" s="9" t="n"/>
      <c r="L29" s="9" t="n"/>
      <c r="M29" s="9" t="n"/>
      <c r="N29" s="9" t="n"/>
      <c r="O29" s="9" t="n"/>
    </row>
    <row r="30">
      <c r="A30" s="11" t="n"/>
      <c r="B30" s="11" t="n"/>
      <c r="C30" s="11" t="n"/>
      <c r="D30" s="11" t="n"/>
      <c r="E30" s="11" t="n"/>
      <c r="F30" s="11" t="n"/>
      <c r="G30" s="11" t="n"/>
      <c r="H30" s="11" t="n"/>
      <c r="I30" s="11" t="n"/>
      <c r="J30" s="11" t="n"/>
      <c r="K30" s="11" t="n"/>
      <c r="L30" s="11" t="n"/>
      <c r="M30" s="11" t="n"/>
      <c r="N30" s="11" t="n"/>
      <c r="O30" s="11" t="n"/>
    </row>
    <row r="31">
      <c r="A31" s="9" t="n"/>
      <c r="B31" s="9" t="n"/>
      <c r="C31" s="9" t="n"/>
      <c r="D31" s="9" t="n"/>
      <c r="E31" s="9" t="n"/>
      <c r="F31" s="9" t="n"/>
      <c r="G31" s="9" t="n"/>
      <c r="H31" s="9" t="n"/>
      <c r="I31" s="9" t="n"/>
      <c r="J31" s="9" t="n"/>
      <c r="K31" s="9" t="n"/>
      <c r="L31" s="9" t="n"/>
      <c r="M31" s="9" t="n"/>
      <c r="N31" s="9" t="n"/>
      <c r="O31" s="9" t="n"/>
    </row>
    <row r="32">
      <c r="A32" s="11" t="n"/>
      <c r="B32" s="11" t="n"/>
      <c r="C32" s="11" t="n"/>
      <c r="D32" s="11" t="n"/>
      <c r="E32" s="11" t="n"/>
      <c r="F32" s="11" t="n"/>
      <c r="G32" s="11" t="n"/>
      <c r="H32" s="11" t="n"/>
      <c r="I32" s="11" t="n"/>
      <c r="J32" s="11" t="n"/>
      <c r="K32" s="11" t="n"/>
      <c r="L32" s="11" t="n"/>
      <c r="M32" s="11" t="n"/>
      <c r="N32" s="11" t="n"/>
      <c r="O32" s="11" t="n"/>
    </row>
    <row r="33">
      <c r="A33" s="9" t="n"/>
      <c r="B33" s="9" t="n"/>
      <c r="C33" s="9" t="n"/>
      <c r="D33" s="9" t="n"/>
      <c r="E33" s="9" t="n"/>
      <c r="F33" s="9" t="n"/>
      <c r="G33" s="9" t="n"/>
      <c r="H33" s="9" t="n"/>
      <c r="I33" s="9" t="n"/>
      <c r="J33" s="9" t="n"/>
      <c r="K33" s="9" t="n"/>
      <c r="L33" s="9" t="n"/>
      <c r="M33" s="9" t="n"/>
      <c r="N33" s="9" t="n"/>
      <c r="O33" s="9" t="n"/>
    </row>
    <row r="34">
      <c r="A34" s="11" t="n"/>
      <c r="B34" s="11" t="n"/>
      <c r="C34" s="11" t="n"/>
      <c r="D34" s="11" t="n"/>
      <c r="E34" s="11" t="n"/>
      <c r="F34" s="11" t="n"/>
      <c r="G34" s="11" t="n"/>
      <c r="H34" s="11" t="n"/>
      <c r="I34" s="11" t="n"/>
      <c r="J34" s="11" t="n"/>
      <c r="K34" s="11" t="n"/>
      <c r="L34" s="11" t="n"/>
      <c r="M34" s="11" t="n"/>
      <c r="N34" s="11" t="n"/>
      <c r="O34" s="11" t="n"/>
    </row>
    <row r="35">
      <c r="A35" s="9" t="n"/>
      <c r="B35" s="9" t="n"/>
      <c r="C35" s="9" t="n"/>
      <c r="D35" s="9" t="n"/>
      <c r="E35" s="9" t="n"/>
      <c r="F35" s="9" t="n"/>
      <c r="G35" s="9" t="n"/>
      <c r="H35" s="9" t="n"/>
      <c r="I35" s="9" t="n"/>
      <c r="J35" s="9" t="n"/>
      <c r="K35" s="9" t="n"/>
      <c r="L35" s="9" t="n"/>
      <c r="M35" s="9" t="n"/>
      <c r="N35" s="9" t="n"/>
      <c r="O35" s="9" t="n"/>
    </row>
    <row r="36">
      <c r="A36" s="11" t="n"/>
      <c r="B36" s="11" t="n"/>
      <c r="C36" s="11" t="n"/>
      <c r="D36" s="11" t="n"/>
      <c r="E36" s="11" t="n"/>
      <c r="F36" s="11" t="n"/>
      <c r="G36" s="11" t="n"/>
      <c r="H36" s="11" t="n"/>
      <c r="I36" s="11" t="n"/>
      <c r="J36" s="11" t="n"/>
      <c r="K36" s="11" t="n"/>
      <c r="L36" s="11" t="n"/>
      <c r="M36" s="11" t="n"/>
      <c r="N36" s="11" t="n"/>
      <c r="O36" s="11" t="n"/>
    </row>
    <row r="37">
      <c r="A37" s="9" t="n"/>
      <c r="B37" s="9" t="n"/>
      <c r="C37" s="9" t="n"/>
      <c r="D37" s="9" t="n"/>
      <c r="E37" s="9" t="n"/>
      <c r="F37" s="9" t="n"/>
      <c r="G37" s="9" t="n"/>
      <c r="H37" s="9" t="n"/>
      <c r="I37" s="9" t="n"/>
      <c r="J37" s="9" t="n"/>
      <c r="K37" s="9" t="n"/>
      <c r="L37" s="9" t="n"/>
      <c r="M37" s="9" t="n"/>
      <c r="N37" s="9" t="n"/>
      <c r="O37" s="9" t="n"/>
    </row>
    <row r="38">
      <c r="A38" s="11" t="n"/>
      <c r="B38" s="11" t="n"/>
      <c r="C38" s="11" t="n"/>
      <c r="D38" s="11" t="n"/>
      <c r="E38" s="11" t="n"/>
      <c r="F38" s="11" t="n"/>
      <c r="G38" s="11" t="n"/>
      <c r="H38" s="11" t="n"/>
      <c r="I38" s="11" t="n"/>
      <c r="J38" s="11" t="n"/>
      <c r="K38" s="11" t="n"/>
      <c r="L38" s="11" t="n"/>
      <c r="M38" s="11" t="n"/>
      <c r="N38" s="11" t="n"/>
      <c r="O38" s="11" t="n"/>
    </row>
    <row r="39">
      <c r="A39" s="9" t="n"/>
      <c r="B39" s="9" t="n"/>
      <c r="C39" s="9" t="n"/>
      <c r="D39" s="9" t="n"/>
      <c r="E39" s="9" t="n"/>
      <c r="F39" s="9" t="n"/>
      <c r="G39" s="9" t="n"/>
      <c r="H39" s="9" t="n"/>
      <c r="I39" s="9" t="n"/>
      <c r="J39" s="9" t="n"/>
      <c r="K39" s="9" t="n"/>
      <c r="L39" s="9" t="n"/>
      <c r="M39" s="9" t="n"/>
      <c r="N39" s="9" t="n"/>
      <c r="O39" s="9" t="n"/>
    </row>
    <row r="40">
      <c r="A40" s="11" t="n"/>
      <c r="B40" s="11" t="n"/>
      <c r="C40" s="11" t="n"/>
      <c r="D40" s="11" t="n"/>
      <c r="E40" s="11" t="n"/>
      <c r="F40" s="11" t="n"/>
      <c r="G40" s="11" t="n"/>
      <c r="H40" s="11" t="n"/>
      <c r="I40" s="11" t="n"/>
      <c r="J40" s="11" t="n"/>
      <c r="K40" s="11" t="n"/>
      <c r="L40" s="11" t="n"/>
      <c r="M40" s="11" t="n"/>
      <c r="N40" s="11" t="n"/>
      <c r="O40" s="11" t="n"/>
    </row>
    <row r="41">
      <c r="A41" s="9" t="n"/>
      <c r="B41" s="9" t="n"/>
      <c r="C41" s="9" t="n"/>
      <c r="D41" s="9" t="n"/>
      <c r="E41" s="9" t="n"/>
      <c r="F41" s="9" t="n"/>
      <c r="G41" s="9" t="n"/>
      <c r="H41" s="9" t="n"/>
      <c r="I41" s="9" t="n"/>
      <c r="J41" s="9" t="n"/>
      <c r="K41" s="9" t="n"/>
      <c r="L41" s="9" t="n"/>
      <c r="M41" s="9" t="n"/>
      <c r="N41" s="9" t="n"/>
      <c r="O41" s="9" t="n"/>
    </row>
    <row r="42">
      <c r="A42" s="11" t="n"/>
      <c r="B42" s="11" t="n"/>
      <c r="C42" s="11" t="n"/>
      <c r="D42" s="11" t="n"/>
      <c r="E42" s="11" t="n"/>
      <c r="F42" s="11" t="n"/>
      <c r="G42" s="11" t="n"/>
      <c r="H42" s="11" t="n"/>
      <c r="I42" s="11" t="n"/>
      <c r="J42" s="11" t="n"/>
      <c r="K42" s="11" t="n"/>
      <c r="L42" s="11" t="n"/>
      <c r="M42" s="11" t="n"/>
      <c r="N42" s="11" t="n"/>
      <c r="O42" s="11" t="n"/>
    </row>
    <row r="43">
      <c r="A43" s="9" t="n"/>
      <c r="B43" s="9" t="n"/>
      <c r="C43" s="9" t="n"/>
      <c r="D43" s="9" t="n"/>
      <c r="E43" s="9" t="n"/>
      <c r="F43" s="9" t="n"/>
      <c r="G43" s="9" t="n"/>
      <c r="H43" s="9" t="n"/>
      <c r="I43" s="9" t="n"/>
      <c r="J43" s="9" t="n"/>
      <c r="K43" s="9" t="n"/>
      <c r="L43" s="9" t="n"/>
      <c r="M43" s="9" t="n"/>
      <c r="N43" s="9" t="n"/>
      <c r="O43" s="9" t="n"/>
    </row>
    <row r="44">
      <c r="A44" s="11" t="n"/>
      <c r="B44" s="11" t="n"/>
      <c r="C44" s="11" t="n"/>
      <c r="D44" s="11" t="n"/>
      <c r="E44" s="11" t="n"/>
      <c r="F44" s="11" t="n"/>
      <c r="G44" s="11" t="n"/>
      <c r="H44" s="11" t="n"/>
      <c r="I44" s="11" t="n"/>
      <c r="J44" s="11" t="n"/>
      <c r="K44" s="11" t="n"/>
      <c r="L44" s="11" t="n"/>
      <c r="M44" s="11" t="n"/>
      <c r="N44" s="11" t="n"/>
      <c r="O44" s="11" t="n"/>
    </row>
    <row r="45">
      <c r="A45" s="9" t="n"/>
      <c r="B45" s="9" t="n"/>
      <c r="C45" s="9" t="n"/>
      <c r="D45" s="9" t="n"/>
      <c r="E45" s="9" t="n"/>
      <c r="F45" s="9" t="n"/>
      <c r="G45" s="9" t="n"/>
      <c r="H45" s="9" t="n"/>
      <c r="I45" s="9" t="n"/>
      <c r="J45" s="9" t="n"/>
      <c r="K45" s="9" t="n"/>
      <c r="L45" s="9" t="n"/>
      <c r="M45" s="9" t="n"/>
      <c r="N45" s="9" t="n"/>
      <c r="O45" s="9" t="n"/>
    </row>
    <row r="46">
      <c r="A46" s="11" t="n"/>
      <c r="B46" s="11" t="n"/>
      <c r="C46" s="11" t="n"/>
      <c r="D46" s="11" t="n"/>
      <c r="E46" s="11" t="n"/>
      <c r="F46" s="11" t="n"/>
      <c r="G46" s="11" t="n"/>
      <c r="H46" s="11" t="n"/>
      <c r="I46" s="11" t="n"/>
      <c r="J46" s="11" t="n"/>
      <c r="K46" s="11" t="n"/>
      <c r="L46" s="11" t="n"/>
      <c r="M46" s="11" t="n"/>
      <c r="N46" s="11" t="n"/>
      <c r="O46" s="11" t="n"/>
    </row>
    <row r="47">
      <c r="A47" s="9" t="n"/>
      <c r="B47" s="9" t="n"/>
      <c r="C47" s="9" t="n"/>
      <c r="D47" s="9" t="n"/>
      <c r="E47" s="9" t="n"/>
      <c r="F47" s="9" t="n"/>
      <c r="G47" s="9" t="n"/>
      <c r="H47" s="9" t="n"/>
      <c r="I47" s="9" t="n"/>
      <c r="J47" s="9" t="n"/>
      <c r="K47" s="9" t="n"/>
      <c r="L47" s="9" t="n"/>
      <c r="M47" s="9" t="n"/>
      <c r="N47" s="9" t="n"/>
      <c r="O47" s="9" t="n"/>
    </row>
    <row r="48">
      <c r="A48" s="11" t="n"/>
      <c r="B48" s="11" t="n"/>
      <c r="C48" s="11" t="n"/>
      <c r="D48" s="11" t="n"/>
      <c r="E48" s="11" t="n"/>
      <c r="F48" s="11" t="n"/>
      <c r="G48" s="11" t="n"/>
      <c r="H48" s="11" t="n"/>
      <c r="I48" s="11" t="n"/>
      <c r="J48" s="11" t="n"/>
      <c r="K48" s="11" t="n"/>
      <c r="L48" s="11" t="n"/>
      <c r="M48" s="11" t="n"/>
      <c r="N48" s="11" t="n"/>
      <c r="O48" s="11" t="n"/>
    </row>
    <row r="49">
      <c r="A49" s="9" t="n"/>
      <c r="B49" s="9" t="n"/>
      <c r="C49" s="9" t="n"/>
      <c r="D49" s="9" t="n"/>
      <c r="E49" s="9" t="n"/>
      <c r="F49" s="9" t="n"/>
      <c r="G49" s="9" t="n"/>
      <c r="H49" s="9" t="n"/>
      <c r="I49" s="9" t="n"/>
      <c r="J49" s="9" t="n"/>
      <c r="K49" s="9" t="n"/>
      <c r="L49" s="9" t="n"/>
      <c r="M49" s="9" t="n"/>
      <c r="N49" s="9" t="n"/>
      <c r="O49" s="9" t="n"/>
    </row>
    <row r="50">
      <c r="A50" s="11" t="n"/>
      <c r="B50" s="11" t="n"/>
      <c r="C50" s="11" t="n"/>
      <c r="D50" s="11" t="n"/>
      <c r="E50" s="11" t="n"/>
      <c r="F50" s="11" t="n"/>
      <c r="G50" s="11" t="n"/>
      <c r="H50" s="11" t="n"/>
      <c r="I50" s="11" t="n"/>
      <c r="J50" s="11" t="n"/>
      <c r="K50" s="11" t="n"/>
      <c r="L50" s="11" t="n"/>
      <c r="M50" s="11" t="n"/>
      <c r="N50" s="11" t="n"/>
      <c r="O50" s="11" t="n"/>
    </row>
    <row r="51">
      <c r="A51" s="9" t="n"/>
      <c r="B51" s="9" t="n"/>
      <c r="C51" s="9" t="n"/>
      <c r="D51" s="9" t="n"/>
      <c r="E51" s="9" t="n"/>
      <c r="F51" s="9" t="n"/>
      <c r="G51" s="9" t="n"/>
      <c r="H51" s="9" t="n"/>
      <c r="I51" s="9" t="n"/>
      <c r="J51" s="9" t="n"/>
      <c r="K51" s="9" t="n"/>
      <c r="L51" s="9" t="n"/>
      <c r="M51" s="9" t="n"/>
      <c r="N51" s="9" t="n"/>
      <c r="O51" s="9" t="n"/>
    </row>
    <row r="52">
      <c r="A52" s="11" t="n"/>
      <c r="B52" s="11" t="n"/>
      <c r="C52" s="11" t="n"/>
      <c r="D52" s="11" t="n"/>
      <c r="E52" s="11" t="n"/>
      <c r="F52" s="11" t="n"/>
      <c r="G52" s="11" t="n"/>
      <c r="H52" s="11" t="n"/>
      <c r="I52" s="11" t="n"/>
      <c r="J52" s="11" t="n"/>
      <c r="K52" s="11" t="n"/>
      <c r="L52" s="11" t="n"/>
      <c r="M52" s="11" t="n"/>
      <c r="N52" s="11" t="n"/>
      <c r="O52" s="11" t="n"/>
    </row>
    <row r="53">
      <c r="A53" s="9" t="n"/>
      <c r="B53" s="9" t="n"/>
      <c r="C53" s="9" t="n"/>
      <c r="D53" s="9" t="n"/>
      <c r="E53" s="9" t="n"/>
      <c r="F53" s="9" t="n"/>
      <c r="G53" s="9" t="n"/>
      <c r="H53" s="9" t="n"/>
      <c r="I53" s="9" t="n"/>
      <c r="J53" s="9" t="n"/>
      <c r="K53" s="9" t="n"/>
      <c r="L53" s="9" t="n"/>
      <c r="M53" s="9" t="n"/>
      <c r="N53" s="9" t="n"/>
      <c r="O53" s="9" t="n"/>
    </row>
    <row r="54">
      <c r="A54" s="11" t="n"/>
      <c r="B54" s="11" t="n"/>
      <c r="C54" s="11" t="n"/>
      <c r="D54" s="11" t="n"/>
      <c r="E54" s="11" t="n"/>
      <c r="F54" s="11" t="n"/>
      <c r="G54" s="11" t="n"/>
      <c r="H54" s="11" t="n"/>
      <c r="I54" s="11" t="n"/>
      <c r="J54" s="11" t="n"/>
      <c r="K54" s="11" t="n"/>
      <c r="L54" s="11" t="n"/>
      <c r="M54" s="11" t="n"/>
      <c r="N54" s="11" t="n"/>
      <c r="O54" s="11" t="n"/>
    </row>
  </sheetData>
  <mergeCells count="5">
    <mergeCell ref="A2:O2"/>
    <mergeCell ref="A1:O1"/>
    <mergeCell ref="D3:F3"/>
    <mergeCell ref="A3:C3"/>
    <mergeCell ref="G3:I3"/>
  </mergeCells>
  <conditionalFormatting sqref="L5:L2000">
    <cfRule type="expression" priority="1" dxfId="0">
      <formula>AND($L5&lt;&gt;"",$L5&lt;TODAY())</formula>
    </cfRule>
    <cfRule type="expression" priority="2" dxfId="1">
      <formula>AND($L5&lt;&gt;"",$L5&gt;=TODAY(),$L5&lt;=TODAY()+30)</formula>
    </cfRule>
  </conditionalFormatting>
  <conditionalFormatting sqref="M5:M2000">
    <cfRule type="expression" priority="3" dxfId="0">
      <formula>$M5="Hors service"</formula>
    </cfRule>
    <cfRule type="expression" priority="4" dxfId="1">
      <formula>$M5="En réparation"</formula>
    </cfRule>
    <cfRule type="expression" priority="5" dxfId="2">
      <formula>$M5="En service"</formula>
    </cfRule>
  </conditionalFormatting>
  <dataValidations count="3">
    <dataValidation sqref="B5:B2000" showDropDown="0" showInputMessage="0" showErrorMessage="0" allowBlank="1" type="list">
      <formula1>"Ordinateur portable,Ordinateur fixe,Serveur,Imprimante,Réseau,Mobile,Écran,Accessoire,Autre"</formula1>
    </dataValidation>
    <dataValidation sqref="M5:M2000" showDropDown="0" showInputMessage="0" showErrorMessage="0" allowBlank="1" type="list">
      <formula1>"En service,En stock,Hors service,En réparation,Réformé,Prêté"</formula1>
    </dataValidation>
    <dataValidation sqref="H5:H2000" showDropDown="0" showInputMessage="0" showErrorMessage="0" allowBlank="1" type="list">
      <formula1>"IT,Finance,RH,Ventes,Production,Logistique,Qualité,Direction,Autre"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54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</cols>
  <sheetData>
    <row r="1" ht="28" customHeight="1">
      <c r="A1" s="4" t="inlineStr">
        <is>
          <t>Registre des Licences</t>
        </is>
      </c>
    </row>
    <row r="2" ht="22" customHeight="1">
      <c r="A2" s="5" t="inlineStr">
        <is>
          <t>Suivez les licences : affectation (poste/utilisateur), dates, statut et remarques. Les alertes mettent en évidence les expirations.</t>
        </is>
      </c>
    </row>
    <row r="3" ht="22" customHeight="1">
      <c r="A3" s="6" t="inlineStr">
        <is>
          <t>➕ Ajouter un actif</t>
        </is>
      </c>
      <c r="D3" s="7" t="inlineStr">
        <is>
          <t>🔎 Rechercher un actif</t>
        </is>
      </c>
      <c r="G3" s="7" t="inlineStr">
        <is>
          <t>🧾 Export / Imprimer</t>
        </is>
      </c>
    </row>
    <row r="4" ht="24" customHeight="1">
      <c r="A4" s="8" t="inlineStr">
        <is>
          <t>ID Licence</t>
        </is>
      </c>
      <c r="B4" s="8" t="inlineStr">
        <is>
          <t>Logiciel</t>
        </is>
      </c>
      <c r="C4" s="8" t="inlineStr">
        <is>
          <t>Éditeur</t>
        </is>
      </c>
      <c r="D4" s="8" t="inlineStr">
        <is>
          <t>Type de licence</t>
        </is>
      </c>
      <c r="E4" s="8" t="inlineStr">
        <is>
          <t>Utilisateur/PC</t>
        </is>
      </c>
      <c r="F4" s="8" t="inlineStr">
        <is>
          <t>Clé</t>
        </is>
      </c>
      <c r="G4" s="8" t="inlineStr">
        <is>
          <t>Date début</t>
        </is>
      </c>
      <c r="H4" s="8" t="inlineStr">
        <is>
          <t>Date fin</t>
        </is>
      </c>
      <c r="I4" s="8" t="inlineStr">
        <is>
          <t>Statut</t>
        </is>
      </c>
      <c r="J4" s="8" t="inlineStr">
        <is>
          <t>Commentaire</t>
        </is>
      </c>
    </row>
    <row r="5">
      <c r="A5" s="9" t="inlineStr">
        <is>
          <t>LIC-001</t>
        </is>
      </c>
      <c r="B5" s="9" t="inlineStr">
        <is>
          <t>Microsoft 365 Business</t>
        </is>
      </c>
      <c r="C5" s="9" t="inlineStr">
        <is>
          <t>Microsoft</t>
        </is>
      </c>
      <c r="D5" s="9" t="inlineStr">
        <is>
          <t>Abonnement</t>
        </is>
      </c>
      <c r="E5" s="9" t="inlineStr">
        <is>
          <t>Sara B. (IT-0001)</t>
        </is>
      </c>
      <c r="F5" s="9" t="inlineStr">
        <is>
          <t>—</t>
        </is>
      </c>
      <c r="G5" s="10" t="n">
        <v>45658</v>
      </c>
      <c r="H5" s="10" t="n">
        <v>46023</v>
      </c>
      <c r="I5" s="9" t="inlineStr">
        <is>
          <t>À renouveler</t>
        </is>
      </c>
      <c r="J5" s="9" t="inlineStr">
        <is>
          <t>Renouvellement à lancer en décembre</t>
        </is>
      </c>
    </row>
    <row r="6">
      <c r="A6" s="11" t="inlineStr">
        <is>
          <t>LIC-002</t>
        </is>
      </c>
      <c r="B6" s="11" t="inlineStr">
        <is>
          <t>Adobe Acrobat Pro</t>
        </is>
      </c>
      <c r="C6" s="11" t="inlineStr">
        <is>
          <t>Adobe</t>
        </is>
      </c>
      <c r="D6" s="11" t="inlineStr">
        <is>
          <t>Abonnement</t>
        </is>
      </c>
      <c r="E6" s="11" t="inlineStr">
        <is>
          <t>Direction (poste accueil)</t>
        </is>
      </c>
      <c r="F6" s="11" t="inlineStr">
        <is>
          <t>—</t>
        </is>
      </c>
      <c r="G6" s="12" t="n">
        <v>45809</v>
      </c>
      <c r="H6" s="12" t="n">
        <v>46174</v>
      </c>
      <c r="I6" s="11" t="inlineStr">
        <is>
          <t>Active</t>
        </is>
      </c>
      <c r="J6" s="11" t="inlineStr">
        <is>
          <t>Usage ponctuel</t>
        </is>
      </c>
    </row>
    <row r="7">
      <c r="A7" s="9" t="inlineStr">
        <is>
          <t>LIC-003</t>
        </is>
      </c>
      <c r="B7" s="9" t="inlineStr">
        <is>
          <t>Antivirus Endpoint</t>
        </is>
      </c>
      <c r="C7" s="9" t="inlineStr">
        <is>
          <t>ESET</t>
        </is>
      </c>
      <c r="D7" s="9" t="inlineStr">
        <is>
          <t>Annuel</t>
        </is>
      </c>
      <c r="E7" s="9" t="inlineStr">
        <is>
          <t>Tous postes</t>
        </is>
      </c>
      <c r="F7" s="9" t="inlineStr">
        <is>
          <t>—</t>
        </is>
      </c>
      <c r="G7" s="10" t="n">
        <v>45915</v>
      </c>
      <c r="H7" s="10" t="n">
        <v>46280</v>
      </c>
      <c r="I7" s="9" t="inlineStr">
        <is>
          <t>Active</t>
        </is>
      </c>
      <c r="J7" s="9" t="inlineStr">
        <is>
          <t>Contrat global</t>
        </is>
      </c>
    </row>
    <row r="8">
      <c r="A8" s="11" t="n"/>
      <c r="B8" s="11" t="n"/>
      <c r="C8" s="11" t="n"/>
      <c r="D8" s="11" t="n"/>
      <c r="E8" s="11" t="n"/>
      <c r="F8" s="11" t="n"/>
      <c r="G8" s="11" t="n"/>
      <c r="H8" s="11" t="n"/>
      <c r="I8" s="11" t="n"/>
      <c r="J8" s="11" t="n"/>
    </row>
    <row r="9">
      <c r="A9" s="9" t="n"/>
      <c r="B9" s="9" t="n"/>
      <c r="C9" s="9" t="n"/>
      <c r="D9" s="9" t="n"/>
      <c r="E9" s="9" t="n"/>
      <c r="F9" s="9" t="n"/>
      <c r="G9" s="9" t="n"/>
      <c r="H9" s="9" t="n"/>
      <c r="I9" s="9" t="n"/>
      <c r="J9" s="9" t="n"/>
    </row>
    <row r="10">
      <c r="A10" s="11" t="n"/>
      <c r="B10" s="11" t="n"/>
      <c r="C10" s="11" t="n"/>
      <c r="D10" s="11" t="n"/>
      <c r="E10" s="11" t="n"/>
      <c r="F10" s="11" t="n"/>
      <c r="G10" s="11" t="n"/>
      <c r="H10" s="11" t="n"/>
      <c r="I10" s="11" t="n"/>
      <c r="J10" s="11" t="n"/>
    </row>
    <row r="11">
      <c r="A11" s="9" t="n"/>
      <c r="B11" s="9" t="n"/>
      <c r="C11" s="9" t="n"/>
      <c r="D11" s="9" t="n"/>
      <c r="E11" s="9" t="n"/>
      <c r="F11" s="9" t="n"/>
      <c r="G11" s="9" t="n"/>
      <c r="H11" s="9" t="n"/>
      <c r="I11" s="9" t="n"/>
      <c r="J11" s="9" t="n"/>
    </row>
    <row r="12">
      <c r="A12" s="11" t="n"/>
      <c r="B12" s="11" t="n"/>
      <c r="C12" s="11" t="n"/>
      <c r="D12" s="11" t="n"/>
      <c r="E12" s="11" t="n"/>
      <c r="F12" s="11" t="n"/>
      <c r="G12" s="11" t="n"/>
      <c r="H12" s="11" t="n"/>
      <c r="I12" s="11" t="n"/>
      <c r="J12" s="11" t="n"/>
    </row>
    <row r="13">
      <c r="A13" s="9" t="n"/>
      <c r="B13" s="9" t="n"/>
      <c r="C13" s="9" t="n"/>
      <c r="D13" s="9" t="n"/>
      <c r="E13" s="9" t="n"/>
      <c r="F13" s="9" t="n"/>
      <c r="G13" s="9" t="n"/>
      <c r="H13" s="9" t="n"/>
      <c r="I13" s="9" t="n"/>
      <c r="J13" s="9" t="n"/>
    </row>
    <row r="14">
      <c r="A14" s="11" t="n"/>
      <c r="B14" s="11" t="n"/>
      <c r="C14" s="11" t="n"/>
      <c r="D14" s="11" t="n"/>
      <c r="E14" s="11" t="n"/>
      <c r="F14" s="11" t="n"/>
      <c r="G14" s="11" t="n"/>
      <c r="H14" s="11" t="n"/>
      <c r="I14" s="11" t="n"/>
      <c r="J14" s="11" t="n"/>
    </row>
    <row r="15">
      <c r="A15" s="9" t="n"/>
      <c r="B15" s="9" t="n"/>
      <c r="C15" s="9" t="n"/>
      <c r="D15" s="9" t="n"/>
      <c r="E15" s="9" t="n"/>
      <c r="F15" s="9" t="n"/>
      <c r="G15" s="9" t="n"/>
      <c r="H15" s="9" t="n"/>
      <c r="I15" s="9" t="n"/>
      <c r="J15" s="9" t="n"/>
    </row>
    <row r="16">
      <c r="A16" s="11" t="n"/>
      <c r="B16" s="11" t="n"/>
      <c r="C16" s="11" t="n"/>
      <c r="D16" s="11" t="n"/>
      <c r="E16" s="11" t="n"/>
      <c r="F16" s="11" t="n"/>
      <c r="G16" s="11" t="n"/>
      <c r="H16" s="11" t="n"/>
      <c r="I16" s="11" t="n"/>
      <c r="J16" s="11" t="n"/>
    </row>
    <row r="17">
      <c r="A17" s="9" t="n"/>
      <c r="B17" s="9" t="n"/>
      <c r="C17" s="9" t="n"/>
      <c r="D17" s="9" t="n"/>
      <c r="E17" s="9" t="n"/>
      <c r="F17" s="9" t="n"/>
      <c r="G17" s="9" t="n"/>
      <c r="H17" s="9" t="n"/>
      <c r="I17" s="9" t="n"/>
      <c r="J17" s="9" t="n"/>
    </row>
    <row r="18">
      <c r="A18" s="11" t="n"/>
      <c r="B18" s="11" t="n"/>
      <c r="C18" s="11" t="n"/>
      <c r="D18" s="11" t="n"/>
      <c r="E18" s="11" t="n"/>
      <c r="F18" s="11" t="n"/>
      <c r="G18" s="11" t="n"/>
      <c r="H18" s="11" t="n"/>
      <c r="I18" s="11" t="n"/>
      <c r="J18" s="11" t="n"/>
    </row>
    <row r="19">
      <c r="A19" s="9" t="n"/>
      <c r="B19" s="9" t="n"/>
      <c r="C19" s="9" t="n"/>
      <c r="D19" s="9" t="n"/>
      <c r="E19" s="9" t="n"/>
      <c r="F19" s="9" t="n"/>
      <c r="G19" s="9" t="n"/>
      <c r="H19" s="9" t="n"/>
      <c r="I19" s="9" t="n"/>
      <c r="J19" s="9" t="n"/>
    </row>
    <row r="20">
      <c r="A20" s="11" t="n"/>
      <c r="B20" s="11" t="n"/>
      <c r="C20" s="11" t="n"/>
      <c r="D20" s="11" t="n"/>
      <c r="E20" s="11" t="n"/>
      <c r="F20" s="11" t="n"/>
      <c r="G20" s="11" t="n"/>
      <c r="H20" s="11" t="n"/>
      <c r="I20" s="11" t="n"/>
      <c r="J20" s="11" t="n"/>
    </row>
    <row r="21">
      <c r="A21" s="9" t="n"/>
      <c r="B21" s="9" t="n"/>
      <c r="C21" s="9" t="n"/>
      <c r="D21" s="9" t="n"/>
      <c r="E21" s="9" t="n"/>
      <c r="F21" s="9" t="n"/>
      <c r="G21" s="9" t="n"/>
      <c r="H21" s="9" t="n"/>
      <c r="I21" s="9" t="n"/>
      <c r="J21" s="9" t="n"/>
    </row>
    <row r="22">
      <c r="A22" s="11" t="n"/>
      <c r="B22" s="11" t="n"/>
      <c r="C22" s="11" t="n"/>
      <c r="D22" s="11" t="n"/>
      <c r="E22" s="11" t="n"/>
      <c r="F22" s="11" t="n"/>
      <c r="G22" s="11" t="n"/>
      <c r="H22" s="11" t="n"/>
      <c r="I22" s="11" t="n"/>
      <c r="J22" s="11" t="n"/>
    </row>
    <row r="23">
      <c r="A23" s="9" t="n"/>
      <c r="B23" s="9" t="n"/>
      <c r="C23" s="9" t="n"/>
      <c r="D23" s="9" t="n"/>
      <c r="E23" s="9" t="n"/>
      <c r="F23" s="9" t="n"/>
      <c r="G23" s="9" t="n"/>
      <c r="H23" s="9" t="n"/>
      <c r="I23" s="9" t="n"/>
      <c r="J23" s="9" t="n"/>
    </row>
    <row r="24">
      <c r="A24" s="11" t="n"/>
      <c r="B24" s="11" t="n"/>
      <c r="C24" s="11" t="n"/>
      <c r="D24" s="11" t="n"/>
      <c r="E24" s="11" t="n"/>
      <c r="F24" s="11" t="n"/>
      <c r="G24" s="11" t="n"/>
      <c r="H24" s="11" t="n"/>
      <c r="I24" s="11" t="n"/>
      <c r="J24" s="11" t="n"/>
    </row>
    <row r="25">
      <c r="A25" s="9" t="n"/>
      <c r="B25" s="9" t="n"/>
      <c r="C25" s="9" t="n"/>
      <c r="D25" s="9" t="n"/>
      <c r="E25" s="9" t="n"/>
      <c r="F25" s="9" t="n"/>
      <c r="G25" s="9" t="n"/>
      <c r="H25" s="9" t="n"/>
      <c r="I25" s="9" t="n"/>
      <c r="J25" s="9" t="n"/>
    </row>
    <row r="26">
      <c r="A26" s="11" t="n"/>
      <c r="B26" s="11" t="n"/>
      <c r="C26" s="11" t="n"/>
      <c r="D26" s="11" t="n"/>
      <c r="E26" s="11" t="n"/>
      <c r="F26" s="11" t="n"/>
      <c r="G26" s="11" t="n"/>
      <c r="H26" s="11" t="n"/>
      <c r="I26" s="11" t="n"/>
      <c r="J26" s="11" t="n"/>
    </row>
    <row r="27">
      <c r="A27" s="9" t="n"/>
      <c r="B27" s="9" t="n"/>
      <c r="C27" s="9" t="n"/>
      <c r="D27" s="9" t="n"/>
      <c r="E27" s="9" t="n"/>
      <c r="F27" s="9" t="n"/>
      <c r="G27" s="9" t="n"/>
      <c r="H27" s="9" t="n"/>
      <c r="I27" s="9" t="n"/>
      <c r="J27" s="9" t="n"/>
    </row>
    <row r="28">
      <c r="A28" s="11" t="n"/>
      <c r="B28" s="11" t="n"/>
      <c r="C28" s="11" t="n"/>
      <c r="D28" s="11" t="n"/>
      <c r="E28" s="11" t="n"/>
      <c r="F28" s="11" t="n"/>
      <c r="G28" s="11" t="n"/>
      <c r="H28" s="11" t="n"/>
      <c r="I28" s="11" t="n"/>
      <c r="J28" s="11" t="n"/>
    </row>
    <row r="29">
      <c r="A29" s="9" t="n"/>
      <c r="B29" s="9" t="n"/>
      <c r="C29" s="9" t="n"/>
      <c r="D29" s="9" t="n"/>
      <c r="E29" s="9" t="n"/>
      <c r="F29" s="9" t="n"/>
      <c r="G29" s="9" t="n"/>
      <c r="H29" s="9" t="n"/>
      <c r="I29" s="9" t="n"/>
      <c r="J29" s="9" t="n"/>
    </row>
    <row r="30">
      <c r="A30" s="11" t="n"/>
      <c r="B30" s="11" t="n"/>
      <c r="C30" s="11" t="n"/>
      <c r="D30" s="11" t="n"/>
      <c r="E30" s="11" t="n"/>
      <c r="F30" s="11" t="n"/>
      <c r="G30" s="11" t="n"/>
      <c r="H30" s="11" t="n"/>
      <c r="I30" s="11" t="n"/>
      <c r="J30" s="11" t="n"/>
    </row>
    <row r="31">
      <c r="A31" s="9" t="n"/>
      <c r="B31" s="9" t="n"/>
      <c r="C31" s="9" t="n"/>
      <c r="D31" s="9" t="n"/>
      <c r="E31" s="9" t="n"/>
      <c r="F31" s="9" t="n"/>
      <c r="G31" s="9" t="n"/>
      <c r="H31" s="9" t="n"/>
      <c r="I31" s="9" t="n"/>
      <c r="J31" s="9" t="n"/>
    </row>
    <row r="32">
      <c r="A32" s="11" t="n"/>
      <c r="B32" s="11" t="n"/>
      <c r="C32" s="11" t="n"/>
      <c r="D32" s="11" t="n"/>
      <c r="E32" s="11" t="n"/>
      <c r="F32" s="11" t="n"/>
      <c r="G32" s="11" t="n"/>
      <c r="H32" s="11" t="n"/>
      <c r="I32" s="11" t="n"/>
      <c r="J32" s="11" t="n"/>
    </row>
    <row r="33">
      <c r="A33" s="9" t="n"/>
      <c r="B33" s="9" t="n"/>
      <c r="C33" s="9" t="n"/>
      <c r="D33" s="9" t="n"/>
      <c r="E33" s="9" t="n"/>
      <c r="F33" s="9" t="n"/>
      <c r="G33" s="9" t="n"/>
      <c r="H33" s="9" t="n"/>
      <c r="I33" s="9" t="n"/>
      <c r="J33" s="9" t="n"/>
    </row>
    <row r="34">
      <c r="A34" s="11" t="n"/>
      <c r="B34" s="11" t="n"/>
      <c r="C34" s="11" t="n"/>
      <c r="D34" s="11" t="n"/>
      <c r="E34" s="11" t="n"/>
      <c r="F34" s="11" t="n"/>
      <c r="G34" s="11" t="n"/>
      <c r="H34" s="11" t="n"/>
      <c r="I34" s="11" t="n"/>
      <c r="J34" s="11" t="n"/>
    </row>
    <row r="35">
      <c r="A35" s="9" t="n"/>
      <c r="B35" s="9" t="n"/>
      <c r="C35" s="9" t="n"/>
      <c r="D35" s="9" t="n"/>
      <c r="E35" s="9" t="n"/>
      <c r="F35" s="9" t="n"/>
      <c r="G35" s="9" t="n"/>
      <c r="H35" s="9" t="n"/>
      <c r="I35" s="9" t="n"/>
      <c r="J35" s="9" t="n"/>
    </row>
    <row r="36">
      <c r="A36" s="11" t="n"/>
      <c r="B36" s="11" t="n"/>
      <c r="C36" s="11" t="n"/>
      <c r="D36" s="11" t="n"/>
      <c r="E36" s="11" t="n"/>
      <c r="F36" s="11" t="n"/>
      <c r="G36" s="11" t="n"/>
      <c r="H36" s="11" t="n"/>
      <c r="I36" s="11" t="n"/>
      <c r="J36" s="11" t="n"/>
    </row>
    <row r="37">
      <c r="A37" s="9" t="n"/>
      <c r="B37" s="9" t="n"/>
      <c r="C37" s="9" t="n"/>
      <c r="D37" s="9" t="n"/>
      <c r="E37" s="9" t="n"/>
      <c r="F37" s="9" t="n"/>
      <c r="G37" s="9" t="n"/>
      <c r="H37" s="9" t="n"/>
      <c r="I37" s="9" t="n"/>
      <c r="J37" s="9" t="n"/>
    </row>
    <row r="38">
      <c r="A38" s="11" t="n"/>
      <c r="B38" s="11" t="n"/>
      <c r="C38" s="11" t="n"/>
      <c r="D38" s="11" t="n"/>
      <c r="E38" s="11" t="n"/>
      <c r="F38" s="11" t="n"/>
      <c r="G38" s="11" t="n"/>
      <c r="H38" s="11" t="n"/>
      <c r="I38" s="11" t="n"/>
      <c r="J38" s="11" t="n"/>
    </row>
    <row r="39">
      <c r="A39" s="9" t="n"/>
      <c r="B39" s="9" t="n"/>
      <c r="C39" s="9" t="n"/>
      <c r="D39" s="9" t="n"/>
      <c r="E39" s="9" t="n"/>
      <c r="F39" s="9" t="n"/>
      <c r="G39" s="9" t="n"/>
      <c r="H39" s="9" t="n"/>
      <c r="I39" s="9" t="n"/>
      <c r="J39" s="9" t="n"/>
    </row>
    <row r="40">
      <c r="A40" s="11" t="n"/>
      <c r="B40" s="11" t="n"/>
      <c r="C40" s="11" t="n"/>
      <c r="D40" s="11" t="n"/>
      <c r="E40" s="11" t="n"/>
      <c r="F40" s="11" t="n"/>
      <c r="G40" s="11" t="n"/>
      <c r="H40" s="11" t="n"/>
      <c r="I40" s="11" t="n"/>
      <c r="J40" s="11" t="n"/>
    </row>
    <row r="41">
      <c r="A41" s="9" t="n"/>
      <c r="B41" s="9" t="n"/>
      <c r="C41" s="9" t="n"/>
      <c r="D41" s="9" t="n"/>
      <c r="E41" s="9" t="n"/>
      <c r="F41" s="9" t="n"/>
      <c r="G41" s="9" t="n"/>
      <c r="H41" s="9" t="n"/>
      <c r="I41" s="9" t="n"/>
      <c r="J41" s="9" t="n"/>
    </row>
    <row r="42">
      <c r="A42" s="11" t="n"/>
      <c r="B42" s="11" t="n"/>
      <c r="C42" s="11" t="n"/>
      <c r="D42" s="11" t="n"/>
      <c r="E42" s="11" t="n"/>
      <c r="F42" s="11" t="n"/>
      <c r="G42" s="11" t="n"/>
      <c r="H42" s="11" t="n"/>
      <c r="I42" s="11" t="n"/>
      <c r="J42" s="11" t="n"/>
    </row>
    <row r="43">
      <c r="A43" s="9" t="n"/>
      <c r="B43" s="9" t="n"/>
      <c r="C43" s="9" t="n"/>
      <c r="D43" s="9" t="n"/>
      <c r="E43" s="9" t="n"/>
      <c r="F43" s="9" t="n"/>
      <c r="G43" s="9" t="n"/>
      <c r="H43" s="9" t="n"/>
      <c r="I43" s="9" t="n"/>
      <c r="J43" s="9" t="n"/>
    </row>
    <row r="44">
      <c r="A44" s="11" t="n"/>
      <c r="B44" s="11" t="n"/>
      <c r="C44" s="11" t="n"/>
      <c r="D44" s="11" t="n"/>
      <c r="E44" s="11" t="n"/>
      <c r="F44" s="11" t="n"/>
      <c r="G44" s="11" t="n"/>
      <c r="H44" s="11" t="n"/>
      <c r="I44" s="11" t="n"/>
      <c r="J44" s="11" t="n"/>
    </row>
    <row r="45">
      <c r="A45" s="9" t="n"/>
      <c r="B45" s="9" t="n"/>
      <c r="C45" s="9" t="n"/>
      <c r="D45" s="9" t="n"/>
      <c r="E45" s="9" t="n"/>
      <c r="F45" s="9" t="n"/>
      <c r="G45" s="9" t="n"/>
      <c r="H45" s="9" t="n"/>
      <c r="I45" s="9" t="n"/>
      <c r="J45" s="9" t="n"/>
    </row>
    <row r="46">
      <c r="A46" s="11" t="n"/>
      <c r="B46" s="11" t="n"/>
      <c r="C46" s="11" t="n"/>
      <c r="D46" s="11" t="n"/>
      <c r="E46" s="11" t="n"/>
      <c r="F46" s="11" t="n"/>
      <c r="G46" s="11" t="n"/>
      <c r="H46" s="11" t="n"/>
      <c r="I46" s="11" t="n"/>
      <c r="J46" s="11" t="n"/>
    </row>
    <row r="47">
      <c r="A47" s="9" t="n"/>
      <c r="B47" s="9" t="n"/>
      <c r="C47" s="9" t="n"/>
      <c r="D47" s="9" t="n"/>
      <c r="E47" s="9" t="n"/>
      <c r="F47" s="9" t="n"/>
      <c r="G47" s="9" t="n"/>
      <c r="H47" s="9" t="n"/>
      <c r="I47" s="9" t="n"/>
      <c r="J47" s="9" t="n"/>
    </row>
    <row r="48">
      <c r="A48" s="11" t="n"/>
      <c r="B48" s="11" t="n"/>
      <c r="C48" s="11" t="n"/>
      <c r="D48" s="11" t="n"/>
      <c r="E48" s="11" t="n"/>
      <c r="F48" s="11" t="n"/>
      <c r="G48" s="11" t="n"/>
      <c r="H48" s="11" t="n"/>
      <c r="I48" s="11" t="n"/>
      <c r="J48" s="11" t="n"/>
    </row>
    <row r="49">
      <c r="A49" s="9" t="n"/>
      <c r="B49" s="9" t="n"/>
      <c r="C49" s="9" t="n"/>
      <c r="D49" s="9" t="n"/>
      <c r="E49" s="9" t="n"/>
      <c r="F49" s="9" t="n"/>
      <c r="G49" s="9" t="n"/>
      <c r="H49" s="9" t="n"/>
      <c r="I49" s="9" t="n"/>
      <c r="J49" s="9" t="n"/>
    </row>
    <row r="50">
      <c r="A50" s="11" t="n"/>
      <c r="B50" s="11" t="n"/>
      <c r="C50" s="11" t="n"/>
      <c r="D50" s="11" t="n"/>
      <c r="E50" s="11" t="n"/>
      <c r="F50" s="11" t="n"/>
      <c r="G50" s="11" t="n"/>
      <c r="H50" s="11" t="n"/>
      <c r="I50" s="11" t="n"/>
      <c r="J50" s="11" t="n"/>
    </row>
    <row r="51">
      <c r="A51" s="9" t="n"/>
      <c r="B51" s="9" t="n"/>
      <c r="C51" s="9" t="n"/>
      <c r="D51" s="9" t="n"/>
      <c r="E51" s="9" t="n"/>
      <c r="F51" s="9" t="n"/>
      <c r="G51" s="9" t="n"/>
      <c r="H51" s="9" t="n"/>
      <c r="I51" s="9" t="n"/>
      <c r="J51" s="9" t="n"/>
    </row>
    <row r="52">
      <c r="A52" s="11" t="n"/>
      <c r="B52" s="11" t="n"/>
      <c r="C52" s="11" t="n"/>
      <c r="D52" s="11" t="n"/>
      <c r="E52" s="11" t="n"/>
      <c r="F52" s="11" t="n"/>
      <c r="G52" s="11" t="n"/>
      <c r="H52" s="11" t="n"/>
      <c r="I52" s="11" t="n"/>
      <c r="J52" s="11" t="n"/>
    </row>
    <row r="53">
      <c r="A53" s="9" t="n"/>
      <c r="B53" s="9" t="n"/>
      <c r="C53" s="9" t="n"/>
      <c r="D53" s="9" t="n"/>
      <c r="E53" s="9" t="n"/>
      <c r="F53" s="9" t="n"/>
      <c r="G53" s="9" t="n"/>
      <c r="H53" s="9" t="n"/>
      <c r="I53" s="9" t="n"/>
      <c r="J53" s="9" t="n"/>
    </row>
    <row r="54">
      <c r="A54" s="11" t="n"/>
      <c r="B54" s="11" t="n"/>
      <c r="C54" s="11" t="n"/>
      <c r="D54" s="11" t="n"/>
      <c r="E54" s="11" t="n"/>
      <c r="F54" s="11" t="n"/>
      <c r="G54" s="11" t="n"/>
      <c r="H54" s="11" t="n"/>
      <c r="I54" s="11" t="n"/>
      <c r="J54" s="11" t="n"/>
    </row>
  </sheetData>
  <mergeCells count="5">
    <mergeCell ref="A1:J1"/>
    <mergeCell ref="D3:F3"/>
    <mergeCell ref="A3:C3"/>
    <mergeCell ref="G3:I3"/>
    <mergeCell ref="A2:J2"/>
  </mergeCells>
  <conditionalFormatting sqref="H5:H2000">
    <cfRule type="expression" priority="1" dxfId="0">
      <formula>AND($H5&lt;&gt;"",$H5&lt;TODAY())</formula>
    </cfRule>
    <cfRule type="expression" priority="2" dxfId="1">
      <formula>AND($H5&lt;&gt;"",$H5&gt;=TODAY(),$H5&lt;=TODAY()+30)</formula>
    </cfRule>
  </conditionalFormatting>
  <dataValidations count="1">
    <dataValidation sqref="I5:I2000" showDropDown="0" showInputMessage="0" showErrorMessage="0" allowBlank="1" type="list">
      <formula1>"Active,Expirée,À renouveler,En attente"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54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</cols>
  <sheetData>
    <row r="1" ht="28" customHeight="1">
      <c r="A1" s="4" t="inlineStr">
        <is>
          <t>Historique Maintenance &amp; Incidents</t>
        </is>
      </c>
    </row>
    <row r="2" ht="22" customHeight="1">
      <c r="A2" s="5" t="inlineStr">
        <is>
          <t>Journal des interventions : prévention, pannes, prestataires, coûts et prochaines échéances. Les alertes signalent les échéances proches.</t>
        </is>
      </c>
    </row>
    <row r="3" ht="22" customHeight="1">
      <c r="A3" s="6" t="inlineStr">
        <is>
          <t>➕ Ajouter un actif</t>
        </is>
      </c>
      <c r="D3" s="7" t="inlineStr">
        <is>
          <t>🔎 Rechercher un actif</t>
        </is>
      </c>
      <c r="G3" s="7" t="inlineStr">
        <is>
          <t>🧾 Export / Imprimer</t>
        </is>
      </c>
    </row>
    <row r="4" ht="24" customHeight="1">
      <c r="A4" s="8" t="inlineStr">
        <is>
          <t>ID Actif</t>
        </is>
      </c>
      <c r="B4" s="8" t="inlineStr">
        <is>
          <t>Date intervention</t>
        </is>
      </c>
      <c r="C4" s="8" t="inlineStr">
        <is>
          <t>Type intervention</t>
        </is>
      </c>
      <c r="D4" s="8" t="inlineStr">
        <is>
          <t>Prestataire</t>
        </is>
      </c>
      <c r="E4" s="8" t="inlineStr">
        <is>
          <t>Coût (€)</t>
        </is>
      </c>
      <c r="F4" s="8" t="inlineStr">
        <is>
          <t>Prochaine échéance</t>
        </is>
      </c>
      <c r="G4" s="8" t="inlineStr">
        <is>
          <t>Observations</t>
        </is>
      </c>
    </row>
    <row r="5">
      <c r="A5" s="9" t="inlineStr">
        <is>
          <t>IT-0003</t>
        </is>
      </c>
      <c r="B5" s="10" t="n">
        <v>45973</v>
      </c>
      <c r="C5" s="9" t="inlineStr">
        <is>
          <t>Corrective</t>
        </is>
      </c>
      <c r="D5" s="9" t="inlineStr">
        <is>
          <t>OfficePlus</t>
        </is>
      </c>
      <c r="E5" s="9" t="n">
        <v>60</v>
      </c>
      <c r="F5" s="9" t="inlineStr"/>
      <c r="G5" s="9" t="inlineStr">
        <is>
          <t>Remplacement tambour tenté – panne persistante</t>
        </is>
      </c>
    </row>
    <row r="6">
      <c r="A6" s="11" t="inlineStr">
        <is>
          <t>IT-0001</t>
        </is>
      </c>
      <c r="B6" s="12" t="n">
        <v>45872</v>
      </c>
      <c r="C6" s="11" t="inlineStr">
        <is>
          <t>Préventive</t>
        </is>
      </c>
      <c r="D6" s="11" t="inlineStr">
        <is>
          <t>Interne</t>
        </is>
      </c>
      <c r="E6" s="11" t="n">
        <v>0</v>
      </c>
      <c r="F6" s="12" t="n">
        <v>46056</v>
      </c>
      <c r="G6" s="11" t="inlineStr">
        <is>
          <t>Nettoyage + mise à jour BIOS</t>
        </is>
      </c>
    </row>
    <row r="7">
      <c r="A7" s="9" t="inlineStr">
        <is>
          <t>IT-0004</t>
        </is>
      </c>
      <c r="B7" s="10" t="n">
        <v>45920</v>
      </c>
      <c r="C7" s="9" t="inlineStr">
        <is>
          <t>Upgrade</t>
        </is>
      </c>
      <c r="D7" s="9" t="inlineStr">
        <is>
          <t>NetPro</t>
        </is>
      </c>
      <c r="E7" s="9" t="n">
        <v>120</v>
      </c>
      <c r="F7" s="10" t="n">
        <v>46285</v>
      </c>
      <c r="G7" s="9" t="inlineStr">
        <is>
          <t>MAJ firmware + sauvegarde config</t>
        </is>
      </c>
    </row>
    <row r="8">
      <c r="A8" s="11" t="n"/>
      <c r="B8" s="11" t="n"/>
      <c r="C8" s="11" t="n"/>
      <c r="D8" s="11" t="n"/>
      <c r="E8" s="11" t="n"/>
      <c r="F8" s="11" t="n"/>
      <c r="G8" s="11" t="n"/>
    </row>
    <row r="9">
      <c r="A9" s="9" t="n"/>
      <c r="B9" s="9" t="n"/>
      <c r="C9" s="9" t="n"/>
      <c r="D9" s="9" t="n"/>
      <c r="E9" s="9" t="n"/>
      <c r="F9" s="9" t="n"/>
      <c r="G9" s="9" t="n"/>
    </row>
    <row r="10">
      <c r="A10" s="11" t="n"/>
      <c r="B10" s="11" t="n"/>
      <c r="C10" s="11" t="n"/>
      <c r="D10" s="11" t="n"/>
      <c r="E10" s="11" t="n"/>
      <c r="F10" s="11" t="n"/>
      <c r="G10" s="11" t="n"/>
    </row>
    <row r="11">
      <c r="A11" s="9" t="n"/>
      <c r="B11" s="9" t="n"/>
      <c r="C11" s="9" t="n"/>
      <c r="D11" s="9" t="n"/>
      <c r="E11" s="9" t="n"/>
      <c r="F11" s="9" t="n"/>
      <c r="G11" s="9" t="n"/>
    </row>
    <row r="12">
      <c r="A12" s="11" t="n"/>
      <c r="B12" s="11" t="n"/>
      <c r="C12" s="11" t="n"/>
      <c r="D12" s="11" t="n"/>
      <c r="E12" s="11" t="n"/>
      <c r="F12" s="11" t="n"/>
      <c r="G12" s="11" t="n"/>
    </row>
    <row r="13">
      <c r="A13" s="9" t="n"/>
      <c r="B13" s="9" t="n"/>
      <c r="C13" s="9" t="n"/>
      <c r="D13" s="9" t="n"/>
      <c r="E13" s="9" t="n"/>
      <c r="F13" s="9" t="n"/>
      <c r="G13" s="9" t="n"/>
    </row>
    <row r="14">
      <c r="A14" s="11" t="n"/>
      <c r="B14" s="11" t="n"/>
      <c r="C14" s="11" t="n"/>
      <c r="D14" s="11" t="n"/>
      <c r="E14" s="11" t="n"/>
      <c r="F14" s="11" t="n"/>
      <c r="G14" s="11" t="n"/>
    </row>
    <row r="15">
      <c r="A15" s="9" t="n"/>
      <c r="B15" s="9" t="n"/>
      <c r="C15" s="9" t="n"/>
      <c r="D15" s="9" t="n"/>
      <c r="E15" s="9" t="n"/>
      <c r="F15" s="9" t="n"/>
      <c r="G15" s="9" t="n"/>
    </row>
    <row r="16">
      <c r="A16" s="11" t="n"/>
      <c r="B16" s="11" t="n"/>
      <c r="C16" s="11" t="n"/>
      <c r="D16" s="11" t="n"/>
      <c r="E16" s="11" t="n"/>
      <c r="F16" s="11" t="n"/>
      <c r="G16" s="11" t="n"/>
    </row>
    <row r="17">
      <c r="A17" s="9" t="n"/>
      <c r="B17" s="9" t="n"/>
      <c r="C17" s="9" t="n"/>
      <c r="D17" s="9" t="n"/>
      <c r="E17" s="9" t="n"/>
      <c r="F17" s="9" t="n"/>
      <c r="G17" s="9" t="n"/>
    </row>
    <row r="18">
      <c r="A18" s="11" t="n"/>
      <c r="B18" s="11" t="n"/>
      <c r="C18" s="11" t="n"/>
      <c r="D18" s="11" t="n"/>
      <c r="E18" s="11" t="n"/>
      <c r="F18" s="11" t="n"/>
      <c r="G18" s="11" t="n"/>
    </row>
    <row r="19">
      <c r="A19" s="9" t="n"/>
      <c r="B19" s="9" t="n"/>
      <c r="C19" s="9" t="n"/>
      <c r="D19" s="9" t="n"/>
      <c r="E19" s="9" t="n"/>
      <c r="F19" s="9" t="n"/>
      <c r="G19" s="9" t="n"/>
    </row>
    <row r="20">
      <c r="A20" s="11" t="n"/>
      <c r="B20" s="11" t="n"/>
      <c r="C20" s="11" t="n"/>
      <c r="D20" s="11" t="n"/>
      <c r="E20" s="11" t="n"/>
      <c r="F20" s="11" t="n"/>
      <c r="G20" s="11" t="n"/>
    </row>
    <row r="21">
      <c r="A21" s="9" t="n"/>
      <c r="B21" s="9" t="n"/>
      <c r="C21" s="9" t="n"/>
      <c r="D21" s="9" t="n"/>
      <c r="E21" s="9" t="n"/>
      <c r="F21" s="9" t="n"/>
      <c r="G21" s="9" t="n"/>
    </row>
    <row r="22">
      <c r="A22" s="11" t="n"/>
      <c r="B22" s="11" t="n"/>
      <c r="C22" s="11" t="n"/>
      <c r="D22" s="11" t="n"/>
      <c r="E22" s="11" t="n"/>
      <c r="F22" s="11" t="n"/>
      <c r="G22" s="11" t="n"/>
    </row>
    <row r="23">
      <c r="A23" s="9" t="n"/>
      <c r="B23" s="9" t="n"/>
      <c r="C23" s="9" t="n"/>
      <c r="D23" s="9" t="n"/>
      <c r="E23" s="9" t="n"/>
      <c r="F23" s="9" t="n"/>
      <c r="G23" s="9" t="n"/>
    </row>
    <row r="24">
      <c r="A24" s="11" t="n"/>
      <c r="B24" s="11" t="n"/>
      <c r="C24" s="11" t="n"/>
      <c r="D24" s="11" t="n"/>
      <c r="E24" s="11" t="n"/>
      <c r="F24" s="11" t="n"/>
      <c r="G24" s="11" t="n"/>
    </row>
    <row r="25">
      <c r="A25" s="9" t="n"/>
      <c r="B25" s="9" t="n"/>
      <c r="C25" s="9" t="n"/>
      <c r="D25" s="9" t="n"/>
      <c r="E25" s="9" t="n"/>
      <c r="F25" s="9" t="n"/>
      <c r="G25" s="9" t="n"/>
    </row>
    <row r="26">
      <c r="A26" s="11" t="n"/>
      <c r="B26" s="11" t="n"/>
      <c r="C26" s="11" t="n"/>
      <c r="D26" s="11" t="n"/>
      <c r="E26" s="11" t="n"/>
      <c r="F26" s="11" t="n"/>
      <c r="G26" s="11" t="n"/>
    </row>
    <row r="27">
      <c r="A27" s="9" t="n"/>
      <c r="B27" s="9" t="n"/>
      <c r="C27" s="9" t="n"/>
      <c r="D27" s="9" t="n"/>
      <c r="E27" s="9" t="n"/>
      <c r="F27" s="9" t="n"/>
      <c r="G27" s="9" t="n"/>
    </row>
    <row r="28">
      <c r="A28" s="11" t="n"/>
      <c r="B28" s="11" t="n"/>
      <c r="C28" s="11" t="n"/>
      <c r="D28" s="11" t="n"/>
      <c r="E28" s="11" t="n"/>
      <c r="F28" s="11" t="n"/>
      <c r="G28" s="11" t="n"/>
    </row>
    <row r="29">
      <c r="A29" s="9" t="n"/>
      <c r="B29" s="9" t="n"/>
      <c r="C29" s="9" t="n"/>
      <c r="D29" s="9" t="n"/>
      <c r="E29" s="9" t="n"/>
      <c r="F29" s="9" t="n"/>
      <c r="G29" s="9" t="n"/>
    </row>
    <row r="30">
      <c r="A30" s="11" t="n"/>
      <c r="B30" s="11" t="n"/>
      <c r="C30" s="11" t="n"/>
      <c r="D30" s="11" t="n"/>
      <c r="E30" s="11" t="n"/>
      <c r="F30" s="11" t="n"/>
      <c r="G30" s="11" t="n"/>
    </row>
    <row r="31">
      <c r="A31" s="9" t="n"/>
      <c r="B31" s="9" t="n"/>
      <c r="C31" s="9" t="n"/>
      <c r="D31" s="9" t="n"/>
      <c r="E31" s="9" t="n"/>
      <c r="F31" s="9" t="n"/>
      <c r="G31" s="9" t="n"/>
    </row>
    <row r="32">
      <c r="A32" s="11" t="n"/>
      <c r="B32" s="11" t="n"/>
      <c r="C32" s="11" t="n"/>
      <c r="D32" s="11" t="n"/>
      <c r="E32" s="11" t="n"/>
      <c r="F32" s="11" t="n"/>
      <c r="G32" s="11" t="n"/>
    </row>
    <row r="33">
      <c r="A33" s="9" t="n"/>
      <c r="B33" s="9" t="n"/>
      <c r="C33" s="9" t="n"/>
      <c r="D33" s="9" t="n"/>
      <c r="E33" s="9" t="n"/>
      <c r="F33" s="9" t="n"/>
      <c r="G33" s="9" t="n"/>
    </row>
    <row r="34">
      <c r="A34" s="11" t="n"/>
      <c r="B34" s="11" t="n"/>
      <c r="C34" s="11" t="n"/>
      <c r="D34" s="11" t="n"/>
      <c r="E34" s="11" t="n"/>
      <c r="F34" s="11" t="n"/>
      <c r="G34" s="11" t="n"/>
    </row>
    <row r="35">
      <c r="A35" s="9" t="n"/>
      <c r="B35" s="9" t="n"/>
      <c r="C35" s="9" t="n"/>
      <c r="D35" s="9" t="n"/>
      <c r="E35" s="9" t="n"/>
      <c r="F35" s="9" t="n"/>
      <c r="G35" s="9" t="n"/>
    </row>
    <row r="36">
      <c r="A36" s="11" t="n"/>
      <c r="B36" s="11" t="n"/>
      <c r="C36" s="11" t="n"/>
      <c r="D36" s="11" t="n"/>
      <c r="E36" s="11" t="n"/>
      <c r="F36" s="11" t="n"/>
      <c r="G36" s="11" t="n"/>
    </row>
    <row r="37">
      <c r="A37" s="9" t="n"/>
      <c r="B37" s="9" t="n"/>
      <c r="C37" s="9" t="n"/>
      <c r="D37" s="9" t="n"/>
      <c r="E37" s="9" t="n"/>
      <c r="F37" s="9" t="n"/>
      <c r="G37" s="9" t="n"/>
    </row>
    <row r="38">
      <c r="A38" s="11" t="n"/>
      <c r="B38" s="11" t="n"/>
      <c r="C38" s="11" t="n"/>
      <c r="D38" s="11" t="n"/>
      <c r="E38" s="11" t="n"/>
      <c r="F38" s="11" t="n"/>
      <c r="G38" s="11" t="n"/>
    </row>
    <row r="39">
      <c r="A39" s="9" t="n"/>
      <c r="B39" s="9" t="n"/>
      <c r="C39" s="9" t="n"/>
      <c r="D39" s="9" t="n"/>
      <c r="E39" s="9" t="n"/>
      <c r="F39" s="9" t="n"/>
      <c r="G39" s="9" t="n"/>
    </row>
    <row r="40">
      <c r="A40" s="11" t="n"/>
      <c r="B40" s="11" t="n"/>
      <c r="C40" s="11" t="n"/>
      <c r="D40" s="11" t="n"/>
      <c r="E40" s="11" t="n"/>
      <c r="F40" s="11" t="n"/>
      <c r="G40" s="11" t="n"/>
    </row>
    <row r="41">
      <c r="A41" s="9" t="n"/>
      <c r="B41" s="9" t="n"/>
      <c r="C41" s="9" t="n"/>
      <c r="D41" s="9" t="n"/>
      <c r="E41" s="9" t="n"/>
      <c r="F41" s="9" t="n"/>
      <c r="G41" s="9" t="n"/>
    </row>
    <row r="42">
      <c r="A42" s="11" t="n"/>
      <c r="B42" s="11" t="n"/>
      <c r="C42" s="11" t="n"/>
      <c r="D42" s="11" t="n"/>
      <c r="E42" s="11" t="n"/>
      <c r="F42" s="11" t="n"/>
      <c r="G42" s="11" t="n"/>
    </row>
    <row r="43">
      <c r="A43" s="9" t="n"/>
      <c r="B43" s="9" t="n"/>
      <c r="C43" s="9" t="n"/>
      <c r="D43" s="9" t="n"/>
      <c r="E43" s="9" t="n"/>
      <c r="F43" s="9" t="n"/>
      <c r="G43" s="9" t="n"/>
    </row>
    <row r="44">
      <c r="A44" s="11" t="n"/>
      <c r="B44" s="11" t="n"/>
      <c r="C44" s="11" t="n"/>
      <c r="D44" s="11" t="n"/>
      <c r="E44" s="11" t="n"/>
      <c r="F44" s="11" t="n"/>
      <c r="G44" s="11" t="n"/>
    </row>
    <row r="45">
      <c r="A45" s="9" t="n"/>
      <c r="B45" s="9" t="n"/>
      <c r="C45" s="9" t="n"/>
      <c r="D45" s="9" t="n"/>
      <c r="E45" s="9" t="n"/>
      <c r="F45" s="9" t="n"/>
      <c r="G45" s="9" t="n"/>
    </row>
    <row r="46">
      <c r="A46" s="11" t="n"/>
      <c r="B46" s="11" t="n"/>
      <c r="C46" s="11" t="n"/>
      <c r="D46" s="11" t="n"/>
      <c r="E46" s="11" t="n"/>
      <c r="F46" s="11" t="n"/>
      <c r="G46" s="11" t="n"/>
    </row>
    <row r="47">
      <c r="A47" s="9" t="n"/>
      <c r="B47" s="9" t="n"/>
      <c r="C47" s="9" t="n"/>
      <c r="D47" s="9" t="n"/>
      <c r="E47" s="9" t="n"/>
      <c r="F47" s="9" t="n"/>
      <c r="G47" s="9" t="n"/>
    </row>
    <row r="48">
      <c r="A48" s="11" t="n"/>
      <c r="B48" s="11" t="n"/>
      <c r="C48" s="11" t="n"/>
      <c r="D48" s="11" t="n"/>
      <c r="E48" s="11" t="n"/>
      <c r="F48" s="11" t="n"/>
      <c r="G48" s="11" t="n"/>
    </row>
    <row r="49">
      <c r="A49" s="9" t="n"/>
      <c r="B49" s="9" t="n"/>
      <c r="C49" s="9" t="n"/>
      <c r="D49" s="9" t="n"/>
      <c r="E49" s="9" t="n"/>
      <c r="F49" s="9" t="n"/>
      <c r="G49" s="9" t="n"/>
    </row>
    <row r="50">
      <c r="A50" s="11" t="n"/>
      <c r="B50" s="11" t="n"/>
      <c r="C50" s="11" t="n"/>
      <c r="D50" s="11" t="n"/>
      <c r="E50" s="11" t="n"/>
      <c r="F50" s="11" t="n"/>
      <c r="G50" s="11" t="n"/>
    </row>
    <row r="51">
      <c r="A51" s="9" t="n"/>
      <c r="B51" s="9" t="n"/>
      <c r="C51" s="9" t="n"/>
      <c r="D51" s="9" t="n"/>
      <c r="E51" s="9" t="n"/>
      <c r="F51" s="9" t="n"/>
      <c r="G51" s="9" t="n"/>
    </row>
    <row r="52">
      <c r="A52" s="11" t="n"/>
      <c r="B52" s="11" t="n"/>
      <c r="C52" s="11" t="n"/>
      <c r="D52" s="11" t="n"/>
      <c r="E52" s="11" t="n"/>
      <c r="F52" s="11" t="n"/>
      <c r="G52" s="11" t="n"/>
    </row>
    <row r="53">
      <c r="A53" s="9" t="n"/>
      <c r="B53" s="9" t="n"/>
      <c r="C53" s="9" t="n"/>
      <c r="D53" s="9" t="n"/>
      <c r="E53" s="9" t="n"/>
      <c r="F53" s="9" t="n"/>
      <c r="G53" s="9" t="n"/>
    </row>
    <row r="54">
      <c r="A54" s="11" t="n"/>
      <c r="B54" s="11" t="n"/>
      <c r="C54" s="11" t="n"/>
      <c r="D54" s="11" t="n"/>
      <c r="E54" s="11" t="n"/>
      <c r="F54" s="11" t="n"/>
      <c r="G54" s="11" t="n"/>
    </row>
  </sheetData>
  <mergeCells count="5">
    <mergeCell ref="A1:G1"/>
    <mergeCell ref="G3"/>
    <mergeCell ref="A2:G2"/>
    <mergeCell ref="A3:C3"/>
    <mergeCell ref="D3:F3"/>
  </mergeCells>
  <conditionalFormatting sqref="F5:F2000">
    <cfRule type="expression" priority="1" dxfId="1">
      <formula>AND($F5&lt;&gt;"",$F5&gt;=TODAY(),$F5&lt;=TODAY()+30)</formula>
    </cfRule>
  </conditionalFormatting>
  <dataValidations count="1">
    <dataValidation sqref="C5:C2000" showDropDown="0" showInputMessage="0" showErrorMessage="0" allowBlank="1" type="list">
      <formula1>"Préventive,Corrective,Installation,Audit,Upgrade"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0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 ht="30" customHeight="1">
      <c r="A1" s="13" t="inlineStr">
        <is>
          <t>Tableau de bord — Parc informatique</t>
        </is>
      </c>
    </row>
    <row r="2" ht="20" customHeight="1">
      <c r="A2" s="14" t="inlineStr">
        <is>
          <t>Vue rapide : état du parc, alertes garanties et licences. Les chiffres se mettent à jour dès que vous complétez l’inventaire.</t>
        </is>
      </c>
    </row>
    <row r="4" ht="24" customHeight="1">
      <c r="A4" s="15" t="inlineStr">
        <is>
          <t>Nombre total d’actifs</t>
        </is>
      </c>
      <c r="C4" s="15" t="inlineStr">
        <is>
          <t>Actifs en service</t>
        </is>
      </c>
      <c r="E4" s="15" t="inlineStr">
        <is>
          <t>Actifs hors service</t>
        </is>
      </c>
    </row>
    <row r="5" ht="26" customHeight="1">
      <c r="A5" s="16">
        <f>COUNTA(Inventaire!A5:A2000)</f>
        <v/>
      </c>
      <c r="C5" s="16">
        <f>COUNTIF(Inventaire!M5:M2000,"En service")</f>
        <v/>
      </c>
      <c r="E5" s="16">
        <f>COUNTIF(Inventaire!M5:M2000,"Hors service")</f>
        <v/>
      </c>
    </row>
    <row r="7" ht="24" customHeight="1">
      <c r="A7" s="15" t="inlineStr">
        <is>
          <t>Garanties expirées</t>
        </is>
      </c>
      <c r="C7" s="15" t="inlineStr">
        <is>
          <t>Garanties &lt; 30 jours</t>
        </is>
      </c>
      <c r="E7" s="15" t="inlineStr">
        <is>
          <t>Licences à renouveler</t>
        </is>
      </c>
    </row>
    <row r="8" ht="26" customHeight="1">
      <c r="A8" s="16">
        <f>COUNTIF(Inventaire!L5:L2000,"&lt;"&amp;TODAY())</f>
        <v/>
      </c>
      <c r="C8" s="16">
        <f>COUNTIFS(Inventaire!L5:L2000,"&gt;="&amp;TODAY(),Inventaire!L5:L2000,"&lt;="&amp;TODAY()+30)</f>
        <v/>
      </c>
      <c r="E8" s="16">
        <f>COUNTIF(Licences!I5:I2000,"À renouveler")</f>
        <v/>
      </c>
    </row>
    <row r="11">
      <c r="A11" s="17" t="inlineStr">
        <is>
          <t>Répartition par statut</t>
        </is>
      </c>
      <c r="B11" s="18" t="n"/>
    </row>
    <row r="12">
      <c r="A12" s="18" t="inlineStr">
        <is>
          <t>En service</t>
        </is>
      </c>
      <c r="B12" s="18">
        <f>COUNTIF(Inventaire!M5:M2000,"En service")</f>
        <v/>
      </c>
    </row>
    <row r="13">
      <c r="A13" s="18" t="inlineStr">
        <is>
          <t>En stock</t>
        </is>
      </c>
      <c r="B13" s="18">
        <f>COUNTIF(Inventaire!M5:M2000,"En stock")</f>
        <v/>
      </c>
    </row>
    <row r="14">
      <c r="A14" s="18" t="inlineStr">
        <is>
          <t>En réparation</t>
        </is>
      </c>
      <c r="B14" s="18">
        <f>COUNTIF(Inventaire!M5:M2000,"En réparation")</f>
        <v/>
      </c>
    </row>
    <row r="15">
      <c r="A15" s="18" t="inlineStr">
        <is>
          <t>Hors service</t>
        </is>
      </c>
      <c r="B15" s="18">
        <f>COUNTIF(Inventaire!M5:M2000,"Hors service")</f>
        <v/>
      </c>
    </row>
    <row r="16">
      <c r="A16" s="18" t="inlineStr">
        <is>
          <t>Réformé</t>
        </is>
      </c>
      <c r="B16" s="18">
        <f>COUNTIF(Inventaire!M5:M2000,"Réformé")</f>
        <v/>
      </c>
    </row>
    <row r="18">
      <c r="A18" s="17" t="inlineStr">
        <is>
          <t>Garanties à surveiller</t>
        </is>
      </c>
      <c r="B18" s="18" t="n"/>
    </row>
    <row r="19">
      <c r="A19" s="18" t="inlineStr">
        <is>
          <t>Expirées</t>
        </is>
      </c>
      <c r="B19" s="18">
        <f>COUNTIF(Inventaire!L5:L2000,"&lt;"&amp;TODAY())</f>
        <v/>
      </c>
    </row>
    <row r="20">
      <c r="A20" s="18" t="inlineStr">
        <is>
          <t>Dans 30 jours</t>
        </is>
      </c>
      <c r="B20" s="18">
        <f>COUNTIFS(Inventaire!L5:L2000,"&gt;="&amp;TODAY(),Inventaire!L5:L2000,"&lt;="&amp;TODAY()+30)</f>
        <v/>
      </c>
    </row>
  </sheetData>
  <mergeCells count="14">
    <mergeCell ref="A4:B4"/>
    <mergeCell ref="A2:F2"/>
    <mergeCell ref="E4:F4"/>
    <mergeCell ref="C7:D7"/>
    <mergeCell ref="A7:B7"/>
    <mergeCell ref="E7:F7"/>
    <mergeCell ref="A1:F1"/>
    <mergeCell ref="C5:D5"/>
    <mergeCell ref="A5:B5"/>
    <mergeCell ref="E5:F5"/>
    <mergeCell ref="A8:B8"/>
    <mergeCell ref="E8:F8"/>
    <mergeCell ref="C8:D8"/>
    <mergeCell ref="C4:D4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2026-01-21T11:43:37Z</dcterms:created>
  <dcterms:modified xmlns:dcterms="http://purl.org/dc/terms/" xmlns:xsi="http://www.w3.org/2001/XMLSchema-instance" xsi:type="dcterms:W3CDTF">2026-01-21T12:28:06Z</dcterms:modified>
</cp:coreProperties>
</file>