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45b23afef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aratif FIFO LIFO CUMP" sheetId="1" r:id="R918ebc3a812247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&quot;€&quot;"/>
    <x:numFmt numFmtId="201" formatCode="0"/>
  </x:numFmts>
  <x:fonts count="12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8"/>
      <x:color rgb="FF92400E"/>
      <x:name val="Carlito"/>
    </x:font>
    <x:font>
      <x:b/>
      <x:sz val="11"/>
      <x:color rgb="FF334155"/>
      <x:name val="Carlito"/>
    </x:font>
    <x:font>
      <x:b/>
      <x:sz val="11"/>
      <x:color rgb="FF155E75"/>
      <x:name val="Carlito"/>
    </x:font>
    <x:font>
      <x:b/>
      <x:sz val="8"/>
      <x:color rgb="FFFFFFFF"/>
      <x:name val="Carlito"/>
    </x:font>
    <x:font>
      <x:b/>
      <x:sz val="11"/>
      <x:color rgb="FF0F172A"/>
      <x:name val="Carlito"/>
    </x:font>
    <x:font>
      <x:b/>
      <x:sz val="11"/>
      <x:color rgb="FF166534"/>
      <x:name val="Carlito"/>
    </x:font>
    <x:font>
      <x:b/>
      <x:sz val="17"/>
      <x:color rgb="FF0F172A"/>
      <x:name val="Carlito"/>
    </x:font>
    <x:font>
      <x:sz val="10"/>
      <x:color rgb="FF334155"/>
      <x:name val="Carlito"/>
    </x:font>
  </x:fonts>
  <x:fills count="18">
    <x:fill>
      <x:patternFill patternType="none"/>
    </x:fill>
    <x:fill>
      <x:patternFill patternType="gray125"/>
    </x:fill>
    <x:fill>
      <x:patternFill patternType="solid">
        <x:fgColor rgb="FF172554"/>
      </x:patternFill>
    </x:fill>
    <x:fill>
      <x:patternFill patternType="solid">
        <x:fgColor rgb="FF0EA5E9"/>
      </x:patternFill>
    </x:fill>
    <x:fill>
      <x:patternFill patternType="solid">
        <x:fgColor rgb="FF7C3AED"/>
      </x:patternFill>
    </x:fill>
    <x:fill>
      <x:patternFill patternType="solid">
        <x:fgColor rgb="FF0F172A"/>
      </x:patternFill>
    </x:fill>
    <x:fill>
      <x:patternFill patternType="solid">
        <x:fgColor rgb="FFDBEAFE"/>
      </x:patternFill>
    </x:fill>
    <x:fill>
      <x:patternFill patternType="solid">
        <x:fgColor rgb="FFFFEDD5"/>
      </x:patternFill>
    </x:fill>
    <x:fill>
      <x:patternFill patternType="solid">
        <x:fgColor rgb="FFEA580C"/>
      </x:patternFill>
    </x:fill>
    <x:fill>
      <x:patternFill patternType="solid">
        <x:fgColor rgb="FFFEF3C7"/>
      </x:patternFill>
    </x:fill>
    <x:fill>
      <x:patternFill patternType="solid">
        <x:fgColor rgb="FF0891B2"/>
      </x:patternFill>
    </x:fill>
    <x:fill>
      <x:patternFill patternType="solid">
        <x:fgColor rgb="FFECFEFF"/>
      </x:patternFill>
    </x:fill>
    <x:fill>
      <x:patternFill patternType="solid">
        <x:fgColor rgb="FF16A34A"/>
      </x:patternFill>
    </x:fill>
    <x:fill>
      <x:patternFill patternType="solid">
        <x:fgColor rgb="FFEFF6FF"/>
      </x:patternFill>
    </x:fill>
    <x:fill>
      <x:patternFill patternType="solid">
        <x:fgColor rgb="FFF5F3FF"/>
      </x:patternFill>
    </x:fill>
    <x:fill>
      <x:patternFill patternType="solid">
        <x:fgColor rgb="FFECFDF5"/>
      </x:patternFill>
    </x:fill>
    <x:fill>
      <x:patternFill patternType="solid">
        <x:fgColor rgb="FF2563EB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20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200" fontId="0" fillId="7" borderId="0" xfId="0" applyNumberFormat="1" applyFont="1" applyFill="1" applyBorder="1"/>
    <x:xf numFmtId="200" fontId="0" fillId="0" borderId="0" xfId="0" applyNumberFormat="1" applyFont="1" applyFill="1" applyBorder="1"/>
    <x:xf numFmtId="200" fontId="0" fillId="7" borderId="1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horizontal="center"/>
    </x:xf>
    <x:xf numFmtId="200" fontId="0" fillId="7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 applyAlignment="1">
      <x:alignment horizontal="center"/>
    </x:xf>
    <x:xf numFmtId="200" fontId="0" fillId="7" borderId="1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horizontal="center"/>
    </x:xf>
    <x:xf numFmtId="0" fontId="4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6" fillId="11" borderId="1" xfId="0" applyNumberFormat="1" applyFont="1" applyFill="1" applyBorder="1"/>
    <x:xf numFmtId="0" fontId="6" fillId="11" borderId="1" xfId="0" applyNumberFormat="1" applyFont="1" applyFill="1" applyBorder="1" applyAlignment="1">
      <x:alignment horizontal="center"/>
    </x:xf>
    <x:xf numFmtId="200" fontId="6" fillId="11" borderId="0" xfId="0" applyNumberFormat="1" applyFont="1" applyFill="1" applyBorder="1" applyAlignment="1">
      <x:alignment horizontal="center"/>
    </x:xf>
    <x:xf numFmtId="200" fontId="6" fillId="11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0" fillId="12" borderId="1" xfId="0" applyNumberFormat="1" applyFont="1" applyFill="1" applyBorder="1"/>
    <x:xf numFmtId="0" fontId="3" fillId="12" borderId="1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horizontal="center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horizontal="center" wrapText="1"/>
    </x:xf>
    <x:xf numFmtId="0" fontId="7" fillId="5" borderId="1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0" fillId="13" borderId="1" xfId="0" applyNumberFormat="1" applyFont="1" applyFill="1" applyBorder="1"/>
    <x:xf numFmtId="0" fontId="0" fillId="14" borderId="0" xfId="0" applyNumberFormat="1" applyFont="1" applyFill="1" applyBorder="1"/>
    <x:xf numFmtId="0" fontId="0" fillId="14" borderId="1" xfId="0" applyNumberFormat="1" applyFont="1" applyFill="1" applyBorder="1"/>
    <x:xf numFmtId="0" fontId="0" fillId="15" borderId="0" xfId="0" applyNumberFormat="1" applyFont="1" applyFill="1" applyBorder="1"/>
    <x:xf numFmtId="0" fontId="0" fillId="15" borderId="1" xfId="0" applyNumberFormat="1" applyFont="1" applyFill="1" applyBorder="1"/>
    <x:xf numFmtId="0" fontId="8" fillId="13" borderId="0" xfId="0" applyNumberFormat="1" applyFont="1" applyFill="1" applyBorder="1"/>
    <x:xf numFmtId="0" fontId="8" fillId="14" borderId="0" xfId="0" applyNumberFormat="1" applyFont="1" applyFill="1" applyBorder="1"/>
    <x:xf numFmtId="0" fontId="8" fillId="15" borderId="0" xfId="0" applyNumberFormat="1" applyFont="1" applyFill="1" applyBorder="1"/>
    <x:xf numFmtId="0" fontId="8" fillId="13" borderId="1" xfId="0" applyNumberFormat="1" applyFont="1" applyFill="1" applyBorder="1"/>
    <x:xf numFmtId="0" fontId="8" fillId="14" borderId="1" xfId="0" applyNumberFormat="1" applyFont="1" applyFill="1" applyBorder="1"/>
    <x:xf numFmtId="0" fontId="8" fillId="15" borderId="1" xfId="0" applyNumberFormat="1" applyFont="1" applyFill="1" applyBorder="1"/>
    <x:xf numFmtId="200" fontId="0" fillId="13" borderId="0" xfId="0" applyNumberFormat="1" applyFont="1" applyFill="1" applyBorder="1"/>
    <x:xf numFmtId="200" fontId="0" fillId="14" borderId="0" xfId="0" applyNumberFormat="1" applyFont="1" applyFill="1" applyBorder="1"/>
    <x:xf numFmtId="200" fontId="0" fillId="15" borderId="0" xfId="0" applyNumberFormat="1" applyFont="1" applyFill="1" applyBorder="1"/>
    <x:xf numFmtId="200" fontId="0" fillId="13" borderId="1" xfId="0" applyNumberFormat="1" applyFont="1" applyFill="1" applyBorder="1"/>
    <x:xf numFmtId="200" fontId="0" fillId="14" borderId="1" xfId="0" applyNumberFormat="1" applyFont="1" applyFill="1" applyBorder="1"/>
    <x:xf numFmtId="200" fontId="0" fillId="15" borderId="1" xfId="0" applyNumberFormat="1" applyFont="1" applyFill="1" applyBorder="1"/>
    <x:xf numFmtId="201" fontId="0" fillId="13" borderId="0" xfId="0" applyNumberFormat="1" applyFont="1" applyFill="1" applyBorder="1"/>
    <x:xf numFmtId="201" fontId="0" fillId="14" borderId="0" xfId="0" applyNumberFormat="1" applyFont="1" applyFill="1" applyBorder="1"/>
    <x:xf numFmtId="201" fontId="0" fillId="15" borderId="0" xfId="0" applyNumberFormat="1" applyFont="1" applyFill="1" applyBorder="1"/>
    <x:xf numFmtId="201" fontId="0" fillId="13" borderId="1" xfId="0" applyNumberFormat="1" applyFont="1" applyFill="1" applyBorder="1"/>
    <x:xf numFmtId="201" fontId="0" fillId="14" borderId="1" xfId="0" applyNumberFormat="1" applyFont="1" applyFill="1" applyBorder="1"/>
    <x:xf numFmtId="201" fontId="0" fillId="15" borderId="1" xfId="0" applyNumberFormat="1" applyFont="1" applyFill="1" applyBorder="1"/>
    <x:xf numFmtId="0" fontId="8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200" fontId="0" fillId="13" borderId="0" xfId="0" applyNumberFormat="1" applyFont="1" applyFill="1" applyBorder="1" applyAlignment="1">
      <x:alignment wrapText="1"/>
    </x:xf>
    <x:xf numFmtId="201" fontId="0" fillId="13" borderId="0" xfId="0" applyNumberFormat="1" applyFont="1" applyFill="1" applyBorder="1" applyAlignment="1">
      <x:alignment wrapText="1"/>
    </x:xf>
    <x:xf numFmtId="0" fontId="8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 applyAlignment="1">
      <x:alignment wrapText="1"/>
    </x:xf>
    <x:xf numFmtId="201" fontId="0" fillId="14" borderId="0" xfId="0" applyNumberFormat="1" applyFont="1" applyFill="1" applyBorder="1" applyAlignment="1">
      <x:alignment wrapText="1"/>
    </x:xf>
    <x:xf numFmtId="0" fontId="8" fillId="15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200" fontId="0" fillId="15" borderId="0" xfId="0" applyNumberFormat="1" applyFont="1" applyFill="1" applyBorder="1" applyAlignment="1">
      <x:alignment wrapText="1"/>
    </x:xf>
    <x:xf numFmtId="201" fontId="0" fillId="15" borderId="0" xfId="0" applyNumberFormat="1" applyFont="1" applyFill="1" applyBorder="1" applyAlignment="1">
      <x:alignment wrapText="1"/>
    </x:xf>
    <x:xf numFmtId="0" fontId="8" fillId="13" borderId="1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13" borderId="1" xfId="0" applyNumberFormat="1" applyFont="1" applyFill="1" applyBorder="1" applyAlignment="1">
      <x:alignment wrapText="1"/>
    </x:xf>
    <x:xf numFmtId="201" fontId="0" fillId="13" borderId="1" xfId="0" applyNumberFormat="1" applyFont="1" applyFill="1" applyBorder="1" applyAlignment="1">
      <x:alignment wrapText="1"/>
    </x:xf>
    <x:xf numFmtId="0" fontId="8" fillId="14" borderId="1" xfId="0" applyNumberFormat="1" applyFont="1" applyFill="1" applyBorder="1" applyAlignment="1">
      <x:alignment wrapText="1"/>
    </x:xf>
    <x:xf numFmtId="0" fontId="0" fillId="14" borderId="1" xfId="0" applyNumberFormat="1" applyFont="1" applyFill="1" applyBorder="1" applyAlignment="1">
      <x:alignment wrapText="1"/>
    </x:xf>
    <x:xf numFmtId="200" fontId="0" fillId="14" borderId="1" xfId="0" applyNumberFormat="1" applyFont="1" applyFill="1" applyBorder="1" applyAlignment="1">
      <x:alignment wrapText="1"/>
    </x:xf>
    <x:xf numFmtId="201" fontId="0" fillId="14" borderId="1" xfId="0" applyNumberFormat="1" applyFont="1" applyFill="1" applyBorder="1" applyAlignment="1">
      <x:alignment wrapText="1"/>
    </x:xf>
    <x:xf numFmtId="0" fontId="8" fillId="15" borderId="1" xfId="0" applyNumberFormat="1" applyFont="1" applyFill="1" applyBorder="1" applyAlignment="1">
      <x:alignment wrapText="1"/>
    </x:xf>
    <x:xf numFmtId="0" fontId="0" fillId="15" borderId="1" xfId="0" applyNumberFormat="1" applyFont="1" applyFill="1" applyBorder="1" applyAlignment="1">
      <x:alignment wrapText="1"/>
    </x:xf>
    <x:xf numFmtId="200" fontId="0" fillId="15" borderId="1" xfId="0" applyNumberFormat="1" applyFont="1" applyFill="1" applyBorder="1" applyAlignment="1">
      <x:alignment wrapText="1"/>
    </x:xf>
    <x:xf numFmtId="201" fontId="0" fillId="15" borderId="1" xfId="0" applyNumberFormat="1" applyFont="1" applyFill="1" applyBorder="1" applyAlignment="1">
      <x:alignment wrapText="1"/>
    </x:xf>
    <x:xf numFmtId="200" fontId="0" fillId="13" borderId="0" xfId="0" applyNumberFormat="1" applyFont="1" applyFill="1" applyBorder="1" applyAlignment="1">
      <x:alignment horizontal="center" wrapText="1"/>
    </x:xf>
    <x:xf numFmtId="201" fontId="0" fillId="13" borderId="0" xfId="0" applyNumberFormat="1" applyFont="1" applyFill="1" applyBorder="1" applyAlignment="1">
      <x:alignment horizontal="center" wrapText="1"/>
    </x:xf>
    <x:xf numFmtId="200" fontId="0" fillId="14" borderId="0" xfId="0" applyNumberFormat="1" applyFont="1" applyFill="1" applyBorder="1" applyAlignment="1">
      <x:alignment horizontal="center" wrapText="1"/>
    </x:xf>
    <x:xf numFmtId="201" fontId="0" fillId="14" borderId="0" xfId="0" applyNumberFormat="1" applyFont="1" applyFill="1" applyBorder="1" applyAlignment="1">
      <x:alignment horizontal="center" wrapText="1"/>
    </x:xf>
    <x:xf numFmtId="200" fontId="0" fillId="15" borderId="0" xfId="0" applyNumberFormat="1" applyFont="1" applyFill="1" applyBorder="1" applyAlignment="1">
      <x:alignment horizontal="center" wrapText="1"/>
    </x:xf>
    <x:xf numFmtId="201" fontId="0" fillId="15" borderId="0" xfId="0" applyNumberFormat="1" applyFont="1" applyFill="1" applyBorder="1" applyAlignment="1">
      <x:alignment horizontal="center" wrapText="1"/>
    </x:xf>
    <x:xf numFmtId="200" fontId="0" fillId="13" borderId="1" xfId="0" applyNumberFormat="1" applyFont="1" applyFill="1" applyBorder="1" applyAlignment="1">
      <x:alignment horizontal="center" wrapText="1"/>
    </x:xf>
    <x:xf numFmtId="201" fontId="0" fillId="13" borderId="1" xfId="0" applyNumberFormat="1" applyFont="1" applyFill="1" applyBorder="1" applyAlignment="1">
      <x:alignment horizontal="center" wrapText="1"/>
    </x:xf>
    <x:xf numFmtId="200" fontId="0" fillId="14" borderId="1" xfId="0" applyNumberFormat="1" applyFont="1" applyFill="1" applyBorder="1" applyAlignment="1">
      <x:alignment horizontal="center" wrapText="1"/>
    </x:xf>
    <x:xf numFmtId="201" fontId="0" fillId="14" borderId="1" xfId="0" applyNumberFormat="1" applyFont="1" applyFill="1" applyBorder="1" applyAlignment="1">
      <x:alignment horizontal="center" wrapText="1"/>
    </x:xf>
    <x:xf numFmtId="200" fontId="0" fillId="15" borderId="1" xfId="0" applyNumberFormat="1" applyFont="1" applyFill="1" applyBorder="1" applyAlignment="1">
      <x:alignment horizontal="center" wrapText="1"/>
    </x:xf>
    <x:xf numFmtId="201" fontId="0" fillId="15" borderId="1" xfId="0" applyNumberFormat="1" applyFont="1" applyFill="1" applyBorder="1" applyAlignment="1">
      <x:alignment horizontal="center" wrapText="1"/>
    </x:xf>
    <x:xf numFmtId="0" fontId="9" fillId="13" borderId="0" xfId="0" applyNumberFormat="1" applyFont="1" applyFill="1" applyBorder="1" applyAlignment="1">
      <x:alignment wrapText="1"/>
    </x:xf>
    <x:xf numFmtId="0" fontId="9" fillId="14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wrapText="1"/>
    </x:xf>
    <x:xf numFmtId="0" fontId="9" fillId="13" borderId="1" xfId="0" applyNumberFormat="1" applyFont="1" applyFill="1" applyBorder="1" applyAlignment="1">
      <x:alignment wrapText="1"/>
    </x:xf>
    <x:xf numFmtId="0" fontId="9" fillId="14" borderId="1" xfId="0" applyNumberFormat="1" applyFont="1" applyFill="1" applyBorder="1" applyAlignment="1">
      <x:alignment wrapText="1"/>
    </x:xf>
    <x:xf numFmtId="0" fontId="9" fillId="15" borderId="1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horizontal="center"/>
    </x:xf>
    <x:xf numFmtId="0" fontId="0" fillId="16" borderId="1" xfId="0" applyNumberFormat="1" applyFont="1" applyFill="1" applyBorder="1"/>
    <x:xf numFmtId="0" fontId="3" fillId="16" borderId="1" xfId="0" applyNumberFormat="1" applyFont="1" applyFill="1" applyBorder="1"/>
    <x:xf numFmtId="0" fontId="3" fillId="16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3" fillId="12" borderId="0" xfId="0" applyNumberFormat="1" applyFont="1" applyFill="1" applyBorder="1" applyAlignment="1">
      <x:alignment horizontal="center"/>
    </x:xf>
    <x:xf numFmtId="0" fontId="3" fillId="12" borderId="1" xfId="0" applyNumberFormat="1" applyFont="1" applyFill="1" applyBorder="1" applyAlignment="1">
      <x:alignment horizontal="center"/>
    </x:xf>
    <x:xf numFmtId="0" fontId="0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0" xfId="0" applyNumberFormat="1" applyFont="1" applyFill="1" applyBorder="1" applyAlignment="1">
      <x:alignment horizontal="center"/>
    </x:xf>
    <x:xf numFmtId="0" fontId="10" fillId="17" borderId="0" xfId="0" applyNumberFormat="1" applyFont="1" applyFill="1" applyBorder="1" applyAlignment="1">
      <x:alignment horizontal="center" vertical="center"/>
    </x:xf>
    <x:xf numFmtId="0" fontId="0" fillId="17" borderId="1" xfId="0" applyNumberFormat="1" applyFont="1" applyFill="1" applyBorder="1"/>
    <x:xf numFmtId="0" fontId="10" fillId="17" borderId="1" xfId="0" applyNumberFormat="1" applyFont="1" applyFill="1" applyBorder="1"/>
    <x:xf numFmtId="0" fontId="10" fillId="17" borderId="1" xfId="0" applyNumberFormat="1" applyFont="1" applyFill="1" applyBorder="1" applyAlignment="1">
      <x:alignment horizontal="center"/>
    </x:xf>
    <x:xf numFmtId="0" fontId="10" fillId="17" borderId="1" xfId="0" applyNumberFormat="1" applyFont="1" applyFill="1" applyBorder="1" applyAlignment="1">
      <x:alignment horizontal="center" vertical="center"/>
    </x:xf>
    <x:xf numFmtId="200" fontId="10" fillId="17" borderId="0" xfId="0" applyNumberFormat="1" applyFont="1" applyFill="1" applyBorder="1" applyAlignment="1">
      <x:alignment horizontal="center" vertical="center"/>
    </x:xf>
    <x:xf numFmtId="200" fontId="10" fillId="17" borderId="1" xfId="0" applyNumberFormat="1" applyFont="1" applyFill="1" applyBorder="1" applyAlignment="1">
      <x:alignment horizontal="center" vertical="center"/>
    </x:xf>
    <x:xf numFmtId="0" fontId="11" fillId="17" borderId="0" xfId="0" applyNumberFormat="1" applyFont="1" applyFill="1" applyBorder="1"/>
    <x:xf numFmtId="0" fontId="11" fillId="17" borderId="0" xfId="0" applyNumberFormat="1" applyFont="1" applyFill="1" applyBorder="1" applyAlignment="1">
      <x:alignment wrapText="1"/>
    </x:xf>
    <x:xf numFmtId="0" fontId="11" fillId="17" borderId="0" xfId="0" applyNumberFormat="1" applyFont="1" applyFill="1" applyBorder="1" applyAlignment="1">
      <x:alignment horizontal="center" wrapText="1"/>
    </x:xf>
    <x:xf numFmtId="0" fontId="11" fillId="17" borderId="0" xfId="0" applyNumberFormat="1" applyFont="1" applyFill="1" applyBorder="1" applyAlignment="1">
      <x:alignment horizontal="center" vertical="center" wrapText="1"/>
    </x:xf>
    <x:xf numFmtId="0" fontId="11" fillId="17" borderId="1" xfId="0" applyNumberFormat="1" applyFont="1" applyFill="1" applyBorder="1"/>
    <x:xf numFmtId="0" fontId="11" fillId="17" borderId="1" xfId="0" applyNumberFormat="1" applyFont="1" applyFill="1" applyBorder="1" applyAlignment="1">
      <x:alignment wrapText="1"/>
    </x:xf>
    <x:xf numFmtId="0" fontId="11" fillId="17" borderId="1" xfId="0" applyNumberFormat="1" applyFont="1" applyFill="1" applyBorder="1" applyAlignment="1">
      <x:alignment horizontal="center" wrapText="1"/>
    </x:xf>
    <x:xf numFmtId="0" fontId="11" fillId="17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 applyAlignment="1">
      <x:alignment horizontal="center" wrapText="1"/>
    </x:xf>
    <x:xf numFmtId="200" fontId="0" fillId="7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wrapText="1"/>
    </x:xf>
    <x:xf numFmtId="0" fontId="6" fillId="11" borderId="0" xfId="0" applyNumberFormat="1" applyFont="1" applyFill="1" applyBorder="1" applyAlignment="1">
      <x:alignment horizontal="center" wrapText="1"/>
    </x:xf>
    <x:xf numFmtId="200" fontId="6" fillId="11" borderId="0" xfId="0" applyNumberFormat="1" applyFont="1" applyFill="1" applyBorder="1" applyAlignment="1">
      <x:alignment horizontal="center" wrapText="1"/>
    </x:xf>
    <x:xf numFmtId="0" fontId="3" fillId="12" borderId="0" xfId="0" applyNumberFormat="1" applyFont="1" applyFill="1" applyBorder="1" applyAlignment="1">
      <x:alignment wrapText="1"/>
    </x:xf>
    <x:xf numFmtId="0" fontId="3" fillId="16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12" borderId="0" xfId="0" applyNumberFormat="1" applyFont="1" applyFill="1" applyBorder="1" applyAlignment="1">
      <x:alignment horizontal="center" wrapText="1"/>
    </x:xf>
    <x:xf numFmtId="200" fontId="10" fillId="17" borderId="0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2256fad714c7a" /><Relationship Type="http://schemas.openxmlformats.org/officeDocument/2006/relationships/theme" Target="/xl/theme/theme1.xml" Id="R6d6ac5ce4ff245fb" /><Relationship Type="http://schemas.openxmlformats.org/officeDocument/2006/relationships/sharedStrings" Target="/xl/sharedStrings.xml" Id="R29a98f36b1054dc0" /><Relationship Type="http://schemas.openxmlformats.org/officeDocument/2006/relationships/worksheet" Target="/xl/worksheets/sheet1.xml" Id="R918ebc3a8122475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835f8465ca94224" /><Relationship Type="http://schemas.openxmlformats.org/officeDocument/2006/relationships/chart" Target="/xl/drawings/charts/chart2.xml" Id="Rea0f4cc29102412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Coût de sortie selon la méthode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Logique</c:v>
          </c:tx>
          <c:cat>
            <c:strRef>
              <c:f>'Comparatif FIFO LIFO CUMP'!$A$12:$A$14</c:f>
              <c:strCache>
                <c:ptCount val="0"/>
              </c:strCache>
            </c:strRef>
          </c:cat>
          <c:val>
            <c:numRef>
              <c:f>'Comparatif FIFO LIFO CUMP'!$B$12:$B$14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Coût sortie</c:v>
          </c:tx>
          <c:cat>
            <c:strRef>
              <c:f>'Comparatif FIFO LIFO CUMP'!$A$12:$A$14</c:f>
              <c:strCache>
                <c:ptCount val="0"/>
              </c:strCache>
            </c:strRef>
          </c:cat>
          <c:val>
            <c:numRef>
              <c:f>'Comparatif FIFO LIFO CUMP'!$C$12:$C$14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barChart>
        <c:barDir val="col"/>
        <c:varyColors val="0"/>
        <c:ser>
          <c:idx val="0"/>
          <c:order val="0"/>
          <c:tx>
            <c:v>Stock final</c:v>
          </c:tx>
          <c:cat>
            <c:strRef>
              <c:f>'Comparatif FIFO LIFO CUMP'!$A$12:$A$14</c:f>
              <c:strCache>
                <c:ptCount val="0"/>
              </c:strCache>
            </c:strRef>
          </c:cat>
          <c:val>
            <c:numRef>
              <c:f>'Comparatif FIFO LIFO CUMP'!$E$12:$E$14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24</xdr:row>
      <xdr:rowOff>0</xdr:rowOff>
    </xdr:from>
    <xdr:to>
      <xdr:col>6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35f8465ca94224"/>
        </a:graphicData>
      </a:graphic>
    </xdr:graphicFrame>
    <xdr:clientData/>
  </xdr:twoCellAnchor>
  <xdr:twoCellAnchor>
    <xdr:from>
      <xdr:col>6</xdr:col>
      <xdr:colOff>0</xdr:colOff>
      <xdr:row>24</xdr:row>
      <xdr:rowOff>0</xdr:rowOff>
    </xdr:from>
    <xdr:to>
      <xdr:col>12</xdr:col>
      <xdr:colOff>0</xdr:colOff>
      <xdr:row>38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a0f4cc2910241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fbb2baa68ba424a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5" hidden="0" customWidth="1"/>
    <x:col min="3" max="3" width="14" hidden="0" customWidth="1"/>
    <x:col min="4" max="4" width="13" hidden="0" customWidth="1"/>
    <x:col min="5" max="5" width="15" hidden="0" customWidth="1"/>
    <x:col min="6" max="6" width="14" hidden="0" customWidth="1"/>
    <x:col min="7" max="7" width="13" hidden="0" customWidth="1"/>
    <x:col min="8" max="8" width="13" hidden="0" customWidth="1"/>
    <x:col min="9" max="9" width="13" hidden="0" customWidth="1"/>
    <x:col min="10" max="10" width="20" hidden="0" customWidth="1"/>
    <x:col min="11" max="11" width="18" hidden="0" customWidth="1"/>
    <x:col min="12" max="12" width="15" hidden="0" customWidth="1"/>
  </x:cols>
  <x:sheetData>
    <x:row r="1" ht="34" customHeight="1">
      <x:c r="A1" s="180" t="str">
        <x:v>MÉTHODES D’ÉVALUATION DES STOCKS : FIFO, LIFO, CUMP / WAC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</x:row>
    <x:row r="2" ht="22" customHeight="1">
      <x:c r="A2" s="181" t="str">
        <x:v>Calculs automatisés • comparaison des méthodes • coût des sorties • valorisation du stock final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</x:row>
    <x:row r="4">
      <x:c r="A4" s="183" t="str">
        <x:v>1. DONNÉES DE STOCK — modifiez les cellules colorées</x:v>
      </x:c>
      <x:c r="B4" s="183"/>
      <x:c r="C4" s="183"/>
      <x:c r="D4" s="183"/>
      <x:c r="E4" s="183"/>
      <x:c r="F4" s="183"/>
      <x:c r="G4" s="183"/>
      <x:c r="H4" s="183"/>
      <x:c r="I4" s="183"/>
      <x:c r="J4" s="183"/>
      <x:c r="K4" s="183"/>
      <x:c r="L4" s="183"/>
    </x:row>
    <x:row r="5">
      <x:c r="A5" s="184" t="str">
        <x:v>Lot</x:v>
      </x:c>
      <x:c r="B5" s="184" t="str">
        <x:v>Quantité</x:v>
      </x:c>
      <x:c r="C5" s="184" t="str">
        <x:v>Coût unitaire</x:v>
      </x:c>
      <x:c r="D5" s="184" t="str">
        <x:v>Valeur du lot</x:v>
      </x:c>
      <x:c r="E5" s="182"/>
      <x:c r="F5" s="185" t="str">
        <x:v>QUANTITÉ À SORTIR</x:v>
      </x:c>
      <x:c r="G5" s="185"/>
      <x:c r="H5" s="182"/>
      <x:c r="I5" s="186" t="str">
        <x:v>SYNTHÈSE DES ENTRÉES</x:v>
      </x:c>
      <x:c r="J5" s="186"/>
      <x:c r="K5" s="186"/>
      <x:c r="L5" s="186"/>
    </x:row>
    <x:row r="6">
      <x:c r="A6" s="187" t="str">
        <x:v>Lot A</x:v>
      </x:c>
      <x:c r="B6" s="188" t="n">
        <x:v>100</x:v>
      </x:c>
      <x:c r="C6" s="189" t="n">
        <x:v>10</x:v>
      </x:c>
      <x:c r="D6" s="190" t="n">
        <x:f>B6*C6</x:f>
        <x:v>1000</x:v>
      </x:c>
      <x:c r="E6" s="182"/>
      <x:c r="F6" s="191" t="n">
        <x:v>150</x:v>
      </x:c>
      <x:c r="G6" s="191"/>
      <x:c r="H6" s="182"/>
      <x:c r="I6" s="192" t="str">
        <x:v>Quantité totale</x:v>
      </x:c>
      <x:c r="J6" s="193" t="n">
        <x:f>SUM(B6:B8)</x:f>
        <x:v>300</x:v>
      </x:c>
      <x:c r="K6" s="182"/>
      <x:c r="L6" s="182"/>
    </x:row>
    <x:row r="7">
      <x:c r="A7" s="187" t="str">
        <x:v>Lot B</x:v>
      </x:c>
      <x:c r="B7" s="188" t="n">
        <x:v>80</x:v>
      </x:c>
      <x:c r="C7" s="189" t="n">
        <x:v>12</x:v>
      </x:c>
      <x:c r="D7" s="190" t="n">
        <x:f>B7*C7</x:f>
        <x:v>960</x:v>
      </x:c>
      <x:c r="E7" s="182"/>
      <x:c r="F7" s="191"/>
      <x:c r="G7" s="191"/>
      <x:c r="H7" s="182"/>
      <x:c r="I7" s="192" t="str">
        <x:v>Valeur totale</x:v>
      </x:c>
      <x:c r="J7" s="194" t="n">
        <x:f>SUM(D6:D8)</x:f>
        <x:v>3760</x:v>
      </x:c>
      <x:c r="K7" s="182"/>
      <x:c r="L7" s="182"/>
    </x:row>
    <x:row r="8">
      <x:c r="A8" s="187" t="str">
        <x:v>Lot C</x:v>
      </x:c>
      <x:c r="B8" s="188" t="n">
        <x:v>120</x:v>
      </x:c>
      <x:c r="C8" s="189" t="n">
        <x:v>15</x:v>
      </x:c>
      <x:c r="D8" s="190" t="n">
        <x:f>B8*C8</x:f>
        <x:v>1800</x:v>
      </x:c>
      <x:c r="E8" s="182"/>
      <x:c r="F8" s="182"/>
      <x:c r="G8" s="182"/>
      <x:c r="H8" s="182"/>
      <x:c r="I8" s="192" t="str">
        <x:v>CUMP / WAC</x:v>
      </x:c>
      <x:c r="J8" s="194" t="n">
        <x:f>IF(J6=0,0,J7/J6)</x:f>
        <x:v>12.533333333333333</x:v>
      </x:c>
      <x:c r="K8" s="182"/>
      <x:c r="L8" s="182"/>
    </x:row>
    <x:row r="9">
      <x:c r="A9" s="182"/>
      <x:c r="B9" s="182"/>
      <x:c r="C9" s="182"/>
      <x:c r="D9" s="182"/>
      <x:c r="E9" s="182"/>
      <x:c r="F9" s="182"/>
      <x:c r="G9" s="182"/>
      <x:c r="H9" s="182"/>
      <x:c r="I9" s="182"/>
      <x:c r="J9" s="182"/>
      <x:c r="K9" s="182"/>
      <x:c r="L9" s="182"/>
    </x:row>
    <x:row r="10">
      <x:c r="A10" s="195" t="str">
        <x:v>2. COMPARAISON AUTOMATIQUE FIFO • LIFO • CUMP / WAC</x:v>
      </x:c>
      <x:c r="B10" s="195"/>
      <x:c r="C10" s="195"/>
      <x:c r="D10" s="195"/>
      <x:c r="E10" s="195"/>
      <x:c r="F10" s="195"/>
      <x:c r="G10" s="195"/>
      <x:c r="H10" s="195"/>
      <x:c r="I10" s="195"/>
      <x:c r="J10" s="195"/>
      <x:c r="K10" s="195"/>
      <x:c r="L10" s="195"/>
    </x:row>
    <x:row r="11" ht="30" customHeight="1">
      <x:c r="A11" s="81" t="str">
        <x:v>Méthode</x:v>
      </x:c>
      <x:c r="B11" s="81" t="str">
        <x:v>Logique</x:v>
      </x:c>
      <x:c r="C11" s="81" t="str">
        <x:v>Coût sortie</x:v>
      </x:c>
      <x:c r="D11" s="81" t="str">
        <x:v>Stock restant</x:v>
      </x:c>
      <x:c r="E11" s="81" t="str">
        <x:v>Valeur stock final</x:v>
      </x:c>
      <x:c r="F11" s="81" t="str">
        <x:v>Coût moyen sortie</x:v>
      </x:c>
      <x:c r="G11" s="81" t="str">
        <x:v>Écart vs FIFO</x:v>
      </x:c>
      <x:c r="H11" s="81" t="str">
        <x:v>Écart vs LIFO</x:v>
      </x:c>
      <x:c r="I11" s="81" t="str">
        <x:v>Écart vs CUMP</x:v>
      </x:c>
      <x:c r="J11" s="81" t="str">
        <x:v>Lecture</x:v>
      </x:c>
      <x:c r="K11" s="81" t="str">
        <x:v>Usage</x:v>
      </x:c>
      <x:c r="L11" s="81" t="str">
        <x:v>Résultat</x:v>
      </x:c>
    </x:row>
    <x:row r="12">
      <x:c r="A12" s="110" t="str">
        <x:v>FIFO</x:v>
      </x:c>
      <x:c r="B12" s="111" t="str">
        <x:v>Premiers lots consommés en premier</x:v>
      </x:c>
      <x:c r="C12" s="134" t="n">
        <x:f>MIN($F$6,$B$6)*$C$6+MIN(MAX($F$6-$B$6,0),$B$7)*$C$7+MIN(MAX($F$6-$B$6-$B$7,0),$B$8)*$C$8</x:f>
        <x:v>1600</x:v>
      </x:c>
      <x:c r="D12" s="135" t="n">
        <x:f>$J$6-$F$6</x:f>
        <x:v>150</x:v>
      </x:c>
      <x:c r="E12" s="134" t="n">
        <x:f>$J$7-C12</x:f>
        <x:v>2160</x:v>
      </x:c>
      <x:c r="F12" s="134" t="n">
        <x:f>IF($F$6=0,0,C12/$F$6)</x:f>
        <x:v>10.666666666666666</x:v>
      </x:c>
      <x:c r="G12" s="134" t="n">
        <x:f>C12-$C$12</x:f>
        <x:v>0</x:v>
      </x:c>
      <x:c r="H12" s="134" t="n">
        <x:f>C12-$C$13</x:f>
        <x:v>-560</x:v>
      </x:c>
      <x:c r="I12" s="134" t="n">
        <x:f>C12-$C$14</x:f>
        <x:v>-280</x:v>
      </x:c>
      <x:c r="J12" s="111" t="str">
        <x:v>Stock final proche des coûts récents</x:v>
      </x:c>
      <x:c r="K12" s="111" t="str">
        <x:v>Rotation physique fréquente</x:v>
      </x:c>
      <x:c r="L12" s="146" t="str">
        <x:v>FIFO calculé</x:v>
      </x:c>
    </x:row>
    <x:row r="13">
      <x:c r="A13" s="114" t="str">
        <x:v>LIFO</x:v>
      </x:c>
      <x:c r="B13" s="115" t="str">
        <x:v>Derniers lots consommés en premier</x:v>
      </x:c>
      <x:c r="C13" s="136" t="n">
        <x:f>MIN($F$6,$B$8)*$C$8+MIN(MAX($F$6-$B$8,0),$B$7)*$C$7+MIN(MAX($F$6-$B$8-$B$7,0),$B$6)*$C$6</x:f>
        <x:v>2160</x:v>
      </x:c>
      <x:c r="D13" s="137" t="n">
        <x:f>$J$6-$F$6</x:f>
        <x:v>150</x:v>
      </x:c>
      <x:c r="E13" s="136" t="n">
        <x:f>$J$7-C13</x:f>
        <x:v>1600</x:v>
      </x:c>
      <x:c r="F13" s="136" t="n">
        <x:f>IF($F$6=0,0,C13/$F$6)</x:f>
        <x:v>14.4</x:v>
      </x:c>
      <x:c r="G13" s="136" t="n">
        <x:f>C13-$C$12</x:f>
        <x:v>560</x:v>
      </x:c>
      <x:c r="H13" s="136" t="n">
        <x:f>C13-$C$13</x:f>
        <x:v>0</x:v>
      </x:c>
      <x:c r="I13" s="136" t="n">
        <x:f>C13-$C$14</x:f>
        <x:v>280</x:v>
      </x:c>
      <x:c r="J13" s="115" t="str">
        <x:v>Sorties aux coûts récents</x:v>
      </x:c>
      <x:c r="K13" s="115" t="str">
        <x:v>Analyse comparative</x:v>
      </x:c>
      <x:c r="L13" s="147" t="str">
        <x:v>LIFO calculé</x:v>
      </x:c>
    </x:row>
    <x:row r="14">
      <x:c r="A14" s="118" t="str">
        <x:v>CUMP / WAC</x:v>
      </x:c>
      <x:c r="B14" s="119" t="str">
        <x:v>Coût moyen pondéré appliqué aux sorties</x:v>
      </x:c>
      <x:c r="C14" s="138" t="n">
        <x:f>$F$6*$J$8</x:f>
        <x:v>1880</x:v>
      </x:c>
      <x:c r="D14" s="139" t="n">
        <x:f>$J$6-$F$6</x:f>
        <x:v>150</x:v>
      </x:c>
      <x:c r="E14" s="138" t="n">
        <x:f>$J$7-C14</x:f>
        <x:v>1880</x:v>
      </x:c>
      <x:c r="F14" s="138" t="n">
        <x:f>IF($F$6=0,0,C14/$F$6)</x:f>
        <x:v>12.533333333333333</x:v>
      </x:c>
      <x:c r="G14" s="138" t="n">
        <x:f>C14-$C$12</x:f>
        <x:v>280</x:v>
      </x:c>
      <x:c r="H14" s="138" t="n">
        <x:f>C14-$C$13</x:f>
        <x:v>-280</x:v>
      </x:c>
      <x:c r="I14" s="138" t="n">
        <x:f>C14-$C$14</x:f>
        <x:v>0</x:v>
      </x:c>
      <x:c r="J14" s="119" t="str">
        <x:v>Valorisation lissée</x:v>
      </x:c>
      <x:c r="K14" s="119" t="str">
        <x:v>Suivi courant des stocks</x:v>
      </x:c>
      <x:c r="L14" s="148" t="str">
        <x:v>CUMP calculé</x:v>
      </x:c>
    </x:row>
    <x:row r="15">
      <x:c r="A15" s="182"/>
      <x:c r="B15" s="182"/>
      <x:c r="C15" s="182"/>
      <x:c r="D15" s="182"/>
      <x:c r="E15" s="182"/>
      <x:c r="F15" s="182"/>
      <x:c r="G15" s="182"/>
      <x:c r="H15" s="182"/>
      <x:c r="I15" s="182"/>
      <x:c r="J15" s="182"/>
      <x:c r="K15" s="182"/>
      <x:c r="L15" s="182"/>
    </x:row>
    <x:row r="16">
      <x:c r="A16" s="196" t="str">
        <x:v>FIFO — COÛT DE SORTIE</x:v>
      </x:c>
      <x:c r="B16" s="196"/>
      <x:c r="C16" s="196"/>
      <x:c r="D16" s="196"/>
      <x:c r="E16" s="197" t="str">
        <x:v>LIFO — COÛT DE SORTIE</x:v>
      </x:c>
      <x:c r="F16" s="197"/>
      <x:c r="G16" s="197"/>
      <x:c r="H16" s="197"/>
      <x:c r="I16" s="198" t="str">
        <x:v>CUMP / WAC — COÛT DE SORTIE</x:v>
      </x:c>
      <x:c r="J16" s="198"/>
      <x:c r="K16" s="198"/>
      <x:c r="L16" s="198"/>
    </x:row>
    <x:row r="17">
      <x:c r="A17" s="199" t="n">
        <x:f>C12</x:f>
        <x:v>1600</x:v>
      </x:c>
      <x:c r="B17" s="199"/>
      <x:c r="C17" s="199"/>
      <x:c r="D17" s="199"/>
      <x:c r="E17" s="199" t="n">
        <x:f>C13</x:f>
        <x:v>2160</x:v>
      </x:c>
      <x:c r="F17" s="199"/>
      <x:c r="G17" s="199"/>
      <x:c r="H17" s="199"/>
      <x:c r="I17" s="199" t="n">
        <x:f>C14</x:f>
        <x:v>1880</x:v>
      </x:c>
      <x:c r="J17" s="199"/>
      <x:c r="K17" s="199"/>
      <x:c r="L17" s="199"/>
    </x:row>
    <x:row r="18">
      <x:c r="A18" s="199"/>
      <x:c r="B18" s="199"/>
      <x:c r="C18" s="199"/>
      <x:c r="D18" s="199"/>
      <x:c r="E18" s="199"/>
      <x:c r="F18" s="199"/>
      <x:c r="G18" s="199"/>
      <x:c r="H18" s="199"/>
      <x:c r="I18" s="199"/>
      <x:c r="J18" s="199"/>
      <x:c r="K18" s="199"/>
      <x:c r="L18" s="199"/>
    </x:row>
    <x:row r="19">
      <x:c r="A19" s="182"/>
      <x:c r="B19" s="182"/>
      <x:c r="C19" s="182"/>
      <x:c r="D19" s="182"/>
      <x:c r="E19" s="182"/>
      <x:c r="F19" s="182"/>
      <x:c r="G19" s="182"/>
      <x:c r="H19" s="182"/>
      <x:c r="I19" s="182"/>
      <x:c r="J19" s="182"/>
      <x:c r="K19" s="182"/>
      <x:c r="L19" s="182"/>
    </x:row>
    <x:row r="20">
      <x:c r="A20" s="200" t="str">
        <x:v>3. LECTURE DU COMPARATIF</x:v>
      </x:c>
      <x:c r="B20" s="200"/>
      <x:c r="C20" s="200"/>
      <x:c r="D20" s="200"/>
      <x:c r="E20" s="200"/>
      <x:c r="F20" s="200"/>
      <x:c r="G20" s="200"/>
      <x:c r="H20" s="200"/>
      <x:c r="I20" s="200"/>
      <x:c r="J20" s="200"/>
      <x:c r="K20" s="200"/>
      <x:c r="L20" s="200"/>
    </x:row>
    <x:row r="21">
      <x:c r="A21" s="175" t="str">
        <x:v>FIFO valorise d’abord les lots les plus anciens ; LIFO affecte en priorité les coûts des lots les plus récents ; CUMP/WAC lisse les différences de prix grâce au coût moyen pondéré. Modifiez les quantités, les coûts unitaires et la quantité à sortir : les trois méthodes se recalculent automatiquement et permettent de comparer immédiatement le coût des sorties et la valeur du stock final.</x:v>
      </x:c>
      <x:c r="B21" s="175"/>
      <x:c r="C21" s="175"/>
      <x:c r="D21" s="175"/>
      <x:c r="E21" s="175"/>
      <x:c r="F21" s="175"/>
      <x:c r="G21" s="175"/>
      <x:c r="H21" s="175"/>
      <x:c r="I21" s="175"/>
      <x:c r="J21" s="175"/>
      <x:c r="K21" s="175"/>
      <x:c r="L21" s="175"/>
    </x:row>
    <x:row r="22">
      <x:c r="A22" s="175"/>
      <x:c r="B22" s="175"/>
      <x:c r="C22" s="175"/>
      <x:c r="D22" s="175"/>
      <x:c r="E22" s="175"/>
      <x:c r="F22" s="175"/>
      <x:c r="G22" s="175"/>
      <x:c r="H22" s="175"/>
      <x:c r="I22" s="175"/>
      <x:c r="J22" s="175"/>
      <x:c r="K22" s="175"/>
      <x:c r="L22" s="175"/>
    </x:row>
    <x:row r="23">
      <x:c r="A23" s="175"/>
      <x:c r="B23" s="175"/>
      <x:c r="C23" s="175"/>
      <x:c r="D23" s="175"/>
      <x:c r="E23" s="175"/>
      <x:c r="F23" s="175"/>
      <x:c r="G23" s="175"/>
      <x:c r="H23" s="175"/>
      <x:c r="I23" s="175"/>
      <x:c r="J23" s="175"/>
      <x:c r="K23" s="175"/>
      <x:c r="L23" s="175"/>
    </x:row>
  </x:sheetData>
  <x:mergeCells>
    <x:mergeCell ref="A1:L1"/>
    <x:mergeCell ref="A2:L2"/>
    <x:mergeCell ref="A4:L4"/>
    <x:mergeCell ref="F5:G5"/>
    <x:mergeCell ref="F6:G7"/>
    <x:mergeCell ref="I5:L5"/>
    <x:mergeCell ref="A10:L10"/>
    <x:mergeCell ref="A16:D16"/>
    <x:mergeCell ref="E16:H16"/>
    <x:mergeCell ref="I16:L16"/>
    <x:mergeCell ref="A17:D18"/>
    <x:mergeCell ref="E17:H18"/>
    <x:mergeCell ref="I17:L18"/>
    <x:mergeCell ref="A20:L20"/>
    <x:mergeCell ref="A21:L23"/>
  </x:mergeCells>
  <x:conditionalFormatting sqref="C12:C14">
    <x:cfRule type="colorScale" priority="1">
      <x:colorScale>
        <x:cfvo type="min"/>
        <x:cfvo type="percentile" val="50"/>
        <x:cfvo type="max"/>
        <x:color rgb="FFDCFCE7"/>
        <x:color rgb="FFFEF3C7"/>
        <x:color rgb="FFFEE2E2"/>
      </x:colorScale>
    </x:cfRule>
  </x:conditionalFormatting>
  <x:dataValidations count="1">
    <x:dataValidation operator="between" sqref="F6">
      <x:formula1>0</x:formula1>
      <x:formula2>100000</x:formula2>
    </x:dataValidation>
  </x:dataValidations>
  <x:pageMargins left="0.7" right="0.7" top="0.75" bottom="0.75" header="0.3" footer="0.3"/>
  <x:drawing xmlns:r="http://schemas.openxmlformats.org/officeDocument/2006/relationships" r:id="R3fbb2baa68ba424a"/>
</x:worksheet>
</file>