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a48d46cd3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_DE_BORD" sheetId="1" r:id="R39633d19fc544a36"/>
    <x:sheet xmlns:r="http://schemas.openxmlformats.org/officeDocument/2006/relationships" name="DONNEES_BRUTES" sheetId="2" r:id="R7876f7adfb9e45ab"/>
    <x:sheet xmlns:r="http://schemas.openxmlformats.org/officeDocument/2006/relationships" name="PARAMETRES" sheetId="3" r:id="R208913f55737485c"/>
    <x:sheet xmlns:r="http://schemas.openxmlformats.org/officeDocument/2006/relationships" name="SYNTHESE" sheetId="4" r:id="Rd5c33d9cbfc941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dd/mm/yyyy"/>
    <x:numFmt numFmtId="202" formatCode="#,##0.00 &quot;€&quot;"/>
    <x:numFmt numFmtId="203" formatCode="0.0 &quot;h&quot;"/>
    <x:numFmt numFmtId="204" formatCode="0.00 &quot;h&quot;"/>
    <x:numFmt numFmtId="205" formatCode="#,##0 &quot;€&quot;"/>
  </x:numFmts>
  <x:fonts count="22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i/>
      <x:sz val="11"/>
      <x:color rgb="FFEAF7FB"/>
      <x:name val="Carlito"/>
    </x:font>
    <x:font>
      <x:b/>
      <x:sz val="16"/>
      <x:color rgb="FF0B4F6C"/>
      <x:name val="Carlito"/>
    </x:font>
    <x:font>
      <x:b/>
      <x:sz val="14"/>
      <x:color rgb="FF0B4F6C"/>
      <x:name val="Carlito"/>
    </x:font>
    <x:font>
      <x:b/>
      <x:sz val="20"/>
      <x:color rgb="FF2786D3"/>
      <x:name val="Carlito"/>
    </x:font>
    <x:font>
      <x:b/>
      <x:sz val="20"/>
      <x:color rgb="FF4C9A2A"/>
      <x:name val="Carlito"/>
    </x:font>
    <x:font>
      <x:b/>
      <x:sz val="20"/>
      <x:color rgb="FFF39C12"/>
      <x:name val="Carlito"/>
    </x:font>
    <x:font>
      <x:b/>
      <x:sz val="20"/>
      <x:color rgb="FF7D4CA1"/>
      <x:name val="Carlito"/>
    </x:font>
    <x:font>
      <x:b/>
      <x:sz val="20"/>
      <x:color rgb="FF20A4A4"/>
      <x:name val="Carlito"/>
    </x:font>
    <x:font>
      <x:b/>
      <x:sz val="11"/>
      <x:color rgb="FF2786D3"/>
      <x:name val="Carlito"/>
    </x:font>
    <x:font>
      <x:b/>
      <x:sz val="11"/>
      <x:color rgb="FF4C9A2A"/>
      <x:name val="Carlito"/>
    </x:font>
    <x:font>
      <x:b/>
      <x:sz val="11"/>
      <x:color rgb="FFF39C12"/>
      <x:name val="Carlito"/>
    </x:font>
    <x:font>
      <x:b/>
      <x:sz val="11"/>
      <x:color rgb="FF7D4CA1"/>
      <x:name val="Carlito"/>
    </x:font>
    <x:font>
      <x:b/>
      <x:sz val="11"/>
      <x:color rgb="FF20A4A4"/>
      <x:name val="Carlito"/>
    </x:font>
    <x:font>
      <x:b/>
      <x:sz val="11"/>
      <x:color rgb="FF244A5A"/>
      <x:name val="Carlito"/>
    </x:font>
    <x:font>
      <x:b/>
      <x:sz val="11"/>
      <x:color rgb="FF073B5C"/>
      <x:name val="Carlito"/>
    </x:font>
    <x:font>
      <x:sz val="12"/>
      <x:color rgb="FF7A2E25"/>
      <x:name val="Carlito"/>
    </x:font>
    <x:font>
      <x:b/>
      <x:sz val="12"/>
      <x:color rgb="FF7A2E25"/>
      <x:name val="Carlito"/>
    </x:font>
    <x:font>
      <x:i/>
      <x:sz val="11"/>
      <x:color rgb="FF244A5A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0B4F6C"/>
      </x:patternFill>
    </x:fill>
    <x:fill>
      <x:patternFill patternType="solid">
        <x:fgColor rgb="FF1D70A2"/>
      </x:patternFill>
    </x:fill>
    <x:fill>
      <x:patternFill patternType="solid">
        <x:fgColor rgb="FFEAF4F8"/>
      </x:patternFill>
    </x:fill>
    <x:fill>
      <x:patternFill patternType="solid">
        <x:fgColor rgb="FF6A4C93"/>
      </x:patternFill>
    </x:fill>
    <x:fill>
      <x:patternFill patternType="solid">
        <x:fgColor rgb="FFF39C12"/>
      </x:patternFill>
    </x:fill>
    <x:fill>
      <x:patternFill patternType="solid">
        <x:fgColor rgb="FF16A085"/>
      </x:patternFill>
    </x:fill>
    <x:fill>
      <x:patternFill patternType="solid">
        <x:fgColor rgb="FF073B5C"/>
      </x:patternFill>
    </x:fill>
    <x:fill>
      <x:patternFill patternType="solid">
        <x:fgColor rgb="FF2786D3"/>
      </x:patternFill>
    </x:fill>
    <x:fill>
      <x:patternFill patternType="solid">
        <x:fgColor rgb="FFF9FCFD"/>
      </x:patternFill>
    </x:fill>
    <x:fill>
      <x:patternFill patternType="solid">
        <x:fgColor rgb="FF4C9A2A"/>
      </x:patternFill>
    </x:fill>
    <x:fill>
      <x:patternFill patternType="solid">
        <x:fgColor rgb="FF7D4CA1"/>
      </x:patternFill>
    </x:fill>
    <x:fill>
      <x:patternFill patternType="solid">
        <x:fgColor rgb="FF20A4A4"/>
      </x:patternFill>
    </x:fill>
    <x:fill>
      <x:patternFill patternType="solid">
        <x:fgColor rgb="FFEEF5F8"/>
      </x:patternFill>
    </x:fill>
    <x:fill>
      <x:patternFill patternType="solid">
        <x:fgColor rgb="FFDCEBF2"/>
      </x:patternFill>
    </x:fill>
    <x:fill>
      <x:patternFill patternType="solid">
        <x:fgColor rgb="FFC0392B"/>
      </x:patternFill>
    </x:fill>
    <x:fill>
      <x:patternFill patternType="solid">
        <x:fgColor rgb="FFFFF5F3"/>
      </x:patternFill>
    </x:fill>
  </x:fills>
  <x:borders count="2">
    <x:border/>
    <x:border/>
  </x:borders>
  <x:cellStyleXfs count="1">
    <x:xf numFmtId="0" fontId="0" fillId="0" borderId="0"/>
  </x:cellStyleXfs>
  <x:cellXfs count="2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4" borderId="0" xfId="0" applyNumberFormat="1" applyFont="1" applyFill="1" applyBorder="1"/>
    <x:xf numFmtId="0" fontId="0" fillId="4" borderId="0" xfId="0" applyNumberFormat="1" applyFont="1" applyFill="1" applyBorder="1"/>
    <x:xf numFmtId="200" fontId="0" fillId="4" borderId="1" xfId="0" applyNumberFormat="1" applyFont="1" applyFill="1" applyBorder="1"/>
    <x:xf numFmtId="0" fontId="0" fillId="4" borderId="1" xfId="0" applyNumberFormat="1" applyFont="1" applyFill="1" applyBorder="1"/>
    <x:xf numFmtId="0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 vertical="center"/>
    </x:xf>
    <x:xf numFmtId="200" fontId="7" fillId="10" borderId="0" xfId="0" applyNumberFormat="1" applyFont="1" applyFill="1" applyBorder="1" applyAlignment="1">
      <x:alignment horizontal="center" vertical="center"/>
    </x:xf>
    <x:xf numFmtId="200" fontId="7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1" xfId="0" applyNumberFormat="1" applyFont="1" applyFill="1" applyBorder="1" applyAlignment="1">
      <x:alignment wrapText="1"/>
    </x:xf>
    <x:xf numFmtId="0" fontId="2" fillId="11" borderId="1" xfId="0" applyNumberFormat="1" applyFont="1" applyFill="1" applyBorder="1" applyAlignment="1">
      <x:alignment horizontal="center" wrapText="1"/>
    </x:xf>
    <x:xf numFmtId="0" fontId="2" fillId="11" borderId="1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horizontal="center"/>
    </x:xf>
    <x:xf numFmtId="0" fontId="8" fillId="10" borderId="0" xfId="0" applyNumberFormat="1" applyFont="1" applyFill="1" applyBorder="1" applyAlignment="1">
      <x:alignment horizontal="center" vertical="center"/>
    </x:xf>
    <x:xf numFmtId="0" fontId="8" fillId="10" borderId="1" xfId="0" applyNumberFormat="1" applyFont="1" applyFill="1" applyBorder="1"/>
    <x:xf numFmtId="0" fontId="8" fillId="10" borderId="1" xfId="0" applyNumberFormat="1" applyFont="1" applyFill="1" applyBorder="1" applyAlignment="1">
      <x:alignment horizontal="center"/>
    </x:xf>
    <x:xf numFmtId="0" fontId="8" fillId="10" borderId="1" xfId="0" applyNumberFormat="1" applyFont="1" applyFill="1" applyBorder="1" applyAlignment="1">
      <x:alignment horizontal="center" vertical="center"/>
    </x:xf>
    <x:xf numFmtId="200" fontId="8" fillId="10" borderId="0" xfId="0" applyNumberFormat="1" applyFont="1" applyFill="1" applyBorder="1" applyAlignment="1">
      <x:alignment horizontal="center" vertical="center"/>
    </x:xf>
    <x:xf numFmtId="200" fontId="8" fillId="10" borderId="1" xfId="0" applyNumberFormat="1" applyFont="1" applyFill="1" applyBorder="1" applyAlignment="1">
      <x:alignment horizontal="center" vertical="center"/>
    </x:xf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horizont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horizontal="center"/>
    </x:xf>
    <x:xf numFmtId="0" fontId="9" fillId="10" borderId="0" xfId="0" applyNumberFormat="1" applyFont="1" applyFill="1" applyBorder="1" applyAlignment="1">
      <x:alignment horizontal="center" vertical="center"/>
    </x:xf>
    <x:xf numFmtId="0" fontId="9" fillId="10" borderId="1" xfId="0" applyNumberFormat="1" applyFont="1" applyFill="1" applyBorder="1"/>
    <x:xf numFmtId="0" fontId="9" fillId="10" borderId="1" xfId="0" applyNumberFormat="1" applyFont="1" applyFill="1" applyBorder="1" applyAlignment="1">
      <x:alignment horizontal="center"/>
    </x:xf>
    <x:xf numFmtId="0" fontId="9" fillId="10" borderId="1" xfId="0" applyNumberFormat="1" applyFont="1" applyFill="1" applyBorder="1" applyAlignment="1">
      <x:alignment horizontal="center" vertical="center"/>
    </x:xf>
    <x:xf numFmtId="204" fontId="9" fillId="10" borderId="0" xfId="0" applyNumberFormat="1" applyFont="1" applyFill="1" applyBorder="1" applyAlignment="1">
      <x:alignment horizontal="center" vertical="center"/>
    </x:xf>
    <x:xf numFmtId="204" fontId="9" fillId="10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horizontal="center" wrapText="1"/>
    </x:xf>
    <x:xf numFmtId="0" fontId="2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2" fillId="12" borderId="1" xfId="0" applyNumberFormat="1" applyFont="1" applyFill="1" applyBorder="1"/>
    <x:xf numFmtId="0" fontId="2" fillId="12" borderId="1" xfId="0" applyNumberFormat="1" applyFont="1" applyFill="1" applyBorder="1" applyAlignment="1">
      <x:alignment wrapText="1"/>
    </x:xf>
    <x:xf numFmtId="0" fontId="2" fillId="12" borderId="1" xfId="0" applyNumberFormat="1" applyFont="1" applyFill="1" applyBorder="1" applyAlignment="1">
      <x:alignment horizontal="center" wrapText="1"/>
    </x:xf>
    <x:xf numFmtId="0" fontId="2" fillId="12" borderId="1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 vertical="center"/>
    </x:xf>
    <x:xf numFmtId="203" fontId="10" fillId="10" borderId="0" xfId="0" applyNumberFormat="1" applyFont="1" applyFill="1" applyBorder="1" applyAlignment="1">
      <x:alignment horizontal="center" vertical="center"/>
    </x:xf>
    <x:xf numFmtId="203" fontId="10" fillId="10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2" fillId="13" borderId="0" xfId="0" applyNumberFormat="1" applyFont="1" applyFill="1" applyBorder="1" applyAlignment="1">
      <x:alignment horizontal="center" wrapText="1"/>
    </x:xf>
    <x:xf numFmtId="0" fontId="0" fillId="13" borderId="1" xfId="0" applyNumberFormat="1" applyFont="1" applyFill="1" applyBorder="1"/>
    <x:xf numFmtId="0" fontId="5" fillId="13" borderId="1" xfId="0" applyNumberFormat="1" applyFont="1" applyFill="1" applyBorder="1" applyAlignment="1">
      <x:alignment horizontal="center" vertical="center"/>
    </x:xf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horizontal="center" vertical="center"/>
    </x:xf>
    <x:xf numFmtId="0" fontId="2" fillId="13" borderId="1" xfId="0" applyNumberFormat="1" applyFont="1" applyFill="1" applyBorder="1" applyAlignment="1">
      <x:alignment wrapText="1"/>
    </x:xf>
    <x:xf numFmtId="0" fontId="2" fillId="13" borderId="1" xfId="0" applyNumberFormat="1" applyFont="1" applyFill="1" applyBorder="1" applyAlignment="1">
      <x:alignment horizontal="center" vertical="center" wrapText="1"/>
    </x:xf>
    <x:xf numFmtId="0" fontId="2" fillId="13" borderId="1" xfId="0" applyNumberFormat="1" applyFont="1" applyFill="1" applyBorder="1" applyAlignment="1">
      <x:alignment horizontal="center" wrapText="1"/>
    </x:xf>
    <x:xf numFmtId="0" fontId="5" fillId="10" borderId="0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horizontal="center" vertical="center"/>
    </x:xf>
    <x:xf numFmtId="0" fontId="11" fillId="10" borderId="1" xfId="0" applyNumberFormat="1" applyFont="1" applyFill="1" applyBorder="1" applyAlignment="1">
      <x:alignment horizontal="center"/>
    </x:xf>
    <x:xf numFmtId="200" fontId="11" fillId="10" borderId="0" xfId="0" applyNumberFormat="1" applyFont="1" applyFill="1" applyBorder="1" applyAlignment="1">
      <x:alignment horizontal="center" vertical="center"/>
    </x:xf>
    <x:xf numFmtId="200" fontId="11" fillId="10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12" fillId="14" borderId="0" xfId="0" applyNumberFormat="1" applyFont="1" applyFill="1" applyBorder="1"/>
    <x:xf numFmtId="0" fontId="12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12" fillId="14" borderId="1" xfId="0" applyNumberFormat="1" applyFont="1" applyFill="1" applyBorder="1"/>
    <x:xf numFmtId="0" fontId="12" fillId="14" borderId="1" xfId="0" applyNumberFormat="1" applyFont="1" applyFill="1" applyBorder="1" applyAlignment="1">
      <x:alignment horizontal="center"/>
    </x:xf>
    <x:xf numFmtId="0" fontId="13" fillId="14" borderId="0" xfId="0" applyNumberFormat="1" applyFont="1" applyFill="1" applyBorder="1"/>
    <x:xf numFmtId="0" fontId="13" fillId="14" borderId="0" xfId="0" applyNumberFormat="1" applyFont="1" applyFill="1" applyBorder="1" applyAlignment="1">
      <x:alignment horizontal="center"/>
    </x:xf>
    <x:xf numFmtId="0" fontId="13" fillId="14" borderId="1" xfId="0" applyNumberFormat="1" applyFont="1" applyFill="1" applyBorder="1"/>
    <x:xf numFmtId="0" fontId="13" fillId="14" borderId="1" xfId="0" applyNumberFormat="1" applyFont="1" applyFill="1" applyBorder="1" applyAlignment="1">
      <x:alignment horizontal="center"/>
    </x:xf>
    <x:xf numFmtId="0" fontId="14" fillId="14" borderId="0" xfId="0" applyNumberFormat="1" applyFont="1" applyFill="1" applyBorder="1"/>
    <x:xf numFmtId="0" fontId="14" fillId="14" borderId="0" xfId="0" applyNumberFormat="1" applyFont="1" applyFill="1" applyBorder="1" applyAlignment="1">
      <x:alignment horizontal="center"/>
    </x:xf>
    <x:xf numFmtId="0" fontId="14" fillId="14" borderId="1" xfId="0" applyNumberFormat="1" applyFont="1" applyFill="1" applyBorder="1"/>
    <x:xf numFmtId="0" fontId="14" fillId="14" borderId="1" xfId="0" applyNumberFormat="1" applyFont="1" applyFill="1" applyBorder="1" applyAlignment="1">
      <x:alignment horizontal="center"/>
    </x:xf>
    <x:xf numFmtId="0" fontId="15" fillId="14" borderId="0" xfId="0" applyNumberFormat="1" applyFont="1" applyFill="1" applyBorder="1"/>
    <x:xf numFmtId="0" fontId="15" fillId="14" borderId="0" xfId="0" applyNumberFormat="1" applyFont="1" applyFill="1" applyBorder="1" applyAlignment="1">
      <x:alignment horizontal="center"/>
    </x:xf>
    <x:xf numFmtId="0" fontId="15" fillId="14" borderId="1" xfId="0" applyNumberFormat="1" applyFont="1" applyFill="1" applyBorder="1"/>
    <x:xf numFmtId="0" fontId="15" fillId="14" borderId="1" xfId="0" applyNumberFormat="1" applyFont="1" applyFill="1" applyBorder="1" applyAlignment="1">
      <x:alignment horizontal="center"/>
    </x:xf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horizontal="center"/>
    </x:xf>
    <x:xf numFmtId="0" fontId="16" fillId="14" borderId="1" xfId="0" applyNumberFormat="1" applyFont="1" applyFill="1" applyBorder="1"/>
    <x:xf numFmtId="0" fontId="16" fillId="14" borderId="1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17" fillId="0" borderId="0" xfId="0" applyNumberFormat="1" applyFont="1" applyFill="1" applyBorder="1"/>
    <x:xf numFmtId="0" fontId="17" fillId="0" borderId="1" xfId="0" applyNumberFormat="1" applyFont="1" applyFill="1" applyBorder="1"/>
    <x:xf numFmtId="0" fontId="0" fillId="15" borderId="0" xfId="0" applyNumberFormat="1" applyFont="1" applyFill="1" applyBorder="1"/>
    <x:xf numFmtId="0" fontId="18" fillId="15" borderId="0" xfId="0" applyNumberFormat="1" applyFont="1" applyFill="1" applyBorder="1"/>
    <x:xf numFmtId="0" fontId="18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18" fillId="15" borderId="1" xfId="0" applyNumberFormat="1" applyFont="1" applyFill="1" applyBorder="1"/>
    <x:xf numFmtId="0" fontId="18" fillId="15" borderId="1" xfId="0" applyNumberFormat="1" applyFont="1" applyFill="1" applyBorder="1" applyAlignment="1">
      <x:alignment horizontal="center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0" fillId="16" borderId="0" xfId="0" applyNumberFormat="1" applyFont="1" applyFill="1" applyBorder="1"/>
    <x:xf numFmtId="0" fontId="17" fillId="16" borderId="0" xfId="0" applyNumberFormat="1" applyFont="1" applyFill="1" applyBorder="1"/>
    <x:xf numFmtId="202" fontId="0" fillId="16" borderId="0" xfId="0" applyNumberFormat="1" applyFont="1" applyFill="1" applyBorder="1"/>
    <x:xf numFmtId="0" fontId="2" fillId="16" borderId="0" xfId="0" applyNumberFormat="1" applyFont="1" applyFill="1" applyBorder="1"/>
    <x:xf numFmtId="202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horizontal="center"/>
    </x:xf>
    <x:xf numFmtId="202" fontId="2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17" fillId="16" borderId="1" xfId="0" applyNumberFormat="1" applyFont="1" applyFill="1" applyBorder="1"/>
    <x:xf numFmtId="202" fontId="0" fillId="16" borderId="1" xfId="0" applyNumberFormat="1" applyFont="1" applyFill="1" applyBorder="1"/>
    <x:xf numFmtId="0" fontId="2" fillId="16" borderId="1" xfId="0" applyNumberFormat="1" applyFont="1" applyFill="1" applyBorder="1"/>
    <x:xf numFmtId="202" fontId="2" fillId="16" borderId="1" xfId="0" applyNumberFormat="1" applyFont="1" applyFill="1" applyBorder="1"/>
    <x:xf numFmtId="0" fontId="2" fillId="16" borderId="1" xfId="0" applyNumberFormat="1" applyFont="1" applyFill="1" applyBorder="1" applyAlignment="1">
      <x:alignment horizontal="center"/>
    </x:xf>
    <x:xf numFmtId="202" fontId="2" fillId="16" borderId="1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/>
    <x:xf numFmtId="0" fontId="17" fillId="17" borderId="0" xfId="0" applyNumberFormat="1" applyFont="1" applyFill="1" applyBorder="1"/>
    <x:xf numFmtId="0" fontId="19" fillId="17" borderId="0" xfId="0" applyNumberFormat="1" applyFont="1" applyFill="1" applyBorder="1"/>
    <x:xf numFmtId="0" fontId="20" fillId="17" borderId="0" xfId="0" applyNumberFormat="1" applyFont="1" applyFill="1" applyBorder="1"/>
    <x:xf numFmtId="0" fontId="19" fillId="17" borderId="0" xfId="0" applyNumberFormat="1" applyFont="1" applyFill="1" applyBorder="1" applyAlignment="1">
      <x:alignment wrapText="1"/>
    </x:xf>
    <x:xf numFmtId="0" fontId="20" fillId="17" borderId="0" xfId="0" applyNumberFormat="1" applyFont="1" applyFill="1" applyBorder="1" applyAlignment="1">
      <x:alignment wrapText="1"/>
    </x:xf>
    <x:xf numFmtId="0" fontId="19" fillId="17" borderId="0" xfId="0" applyNumberFormat="1" applyFont="1" applyFill="1" applyBorder="1" applyAlignment="1">
      <x:alignment horizontal="left" wrapText="1"/>
    </x:xf>
    <x:xf numFmtId="0" fontId="20" fillId="17" borderId="0" xfId="0" applyNumberFormat="1" applyFont="1" applyFill="1" applyBorder="1" applyAlignment="1">
      <x:alignment horizontal="left" wrapText="1"/>
    </x:xf>
    <x:xf numFmtId="0" fontId="19" fillId="17" borderId="0" xfId="0" applyNumberFormat="1" applyFont="1" applyFill="1" applyBorder="1" applyAlignment="1">
      <x:alignment horizontal="left" vertical="center" wrapText="1"/>
    </x:xf>
    <x:xf numFmtId="0" fontId="20" fillId="17" borderId="0" xfId="0" applyNumberFormat="1" applyFont="1" applyFill="1" applyBorder="1" applyAlignment="1">
      <x:alignment horizontal="left" vertical="center" wrapText="1"/>
    </x:xf>
    <x:xf numFmtId="0" fontId="0" fillId="17" borderId="1" xfId="0" applyNumberFormat="1" applyFont="1" applyFill="1" applyBorder="1"/>
    <x:xf numFmtId="0" fontId="17" fillId="17" borderId="1" xfId="0" applyNumberFormat="1" applyFont="1" applyFill="1" applyBorder="1"/>
    <x:xf numFmtId="0" fontId="19" fillId="17" borderId="1" xfId="0" applyNumberFormat="1" applyFont="1" applyFill="1" applyBorder="1"/>
    <x:xf numFmtId="0" fontId="20" fillId="17" borderId="1" xfId="0" applyNumberFormat="1" applyFont="1" applyFill="1" applyBorder="1"/>
    <x:xf numFmtId="0" fontId="19" fillId="17" borderId="1" xfId="0" applyNumberFormat="1" applyFont="1" applyFill="1" applyBorder="1" applyAlignment="1">
      <x:alignment wrapText="1"/>
    </x:xf>
    <x:xf numFmtId="0" fontId="20" fillId="17" borderId="1" xfId="0" applyNumberFormat="1" applyFont="1" applyFill="1" applyBorder="1" applyAlignment="1">
      <x:alignment wrapText="1"/>
    </x:xf>
    <x:xf numFmtId="0" fontId="19" fillId="17" borderId="1" xfId="0" applyNumberFormat="1" applyFont="1" applyFill="1" applyBorder="1" applyAlignment="1">
      <x:alignment horizontal="left" wrapText="1"/>
    </x:xf>
    <x:xf numFmtId="0" fontId="20" fillId="17" borderId="1" xfId="0" applyNumberFormat="1" applyFont="1" applyFill="1" applyBorder="1" applyAlignment="1">
      <x:alignment horizontal="left" wrapText="1"/>
    </x:xf>
    <x:xf numFmtId="0" fontId="19" fillId="17" borderId="1" xfId="0" applyNumberFormat="1" applyFont="1" applyFill="1" applyBorder="1" applyAlignment="1">
      <x:alignment horizontal="left" vertical="center" wrapText="1"/>
    </x:xf>
    <x:xf numFmtId="0" fontId="20" fillId="17" borderId="1" xfId="0" applyNumberFormat="1" applyFont="1" applyFill="1" applyBorder="1" applyAlignment="1">
      <x:alignment horizontal="left" vertical="center" wrapText="1"/>
    </x:xf>
    <x:xf numFmtId="0" fontId="21" fillId="4" borderId="0" xfId="0" applyNumberFormat="1" applyFont="1" applyFill="1" applyBorder="1"/>
    <x:xf numFmtId="0" fontId="21" fillId="4" borderId="0" xfId="0" applyNumberFormat="1" applyFont="1" applyFill="1" applyBorder="1" applyAlignment="1">
      <x:alignment wrapText="1"/>
    </x:xf>
    <x:xf numFmtId="0" fontId="2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color rgb="FF166534"/>
      </x:font>
      <x:fill>
        <x:patternFill patternType="solid">
          <x:bgColor rgb="FFE3F6E8"/>
        </x:patternFill>
      </x:fill>
    </x:dxf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b/>
        <x:color rgb="FFB91C1C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ed4ebf8547e9" /><Relationship Type="http://schemas.openxmlformats.org/officeDocument/2006/relationships/theme" Target="/xl/theme/theme1.xml" Id="R9b9f4194688f41d0" /><Relationship Type="http://schemas.openxmlformats.org/officeDocument/2006/relationships/sharedStrings" Target="/xl/sharedStrings.xml" Id="Rff3e9da8a58d4d58" /><Relationship Type="http://schemas.openxmlformats.org/officeDocument/2006/relationships/worksheet" Target="/xl/worksheets/sheet1.xml" Id="R39633d19fc544a36" /><Relationship Type="http://schemas.openxmlformats.org/officeDocument/2006/relationships/worksheet" Target="/xl/worksheets/sheet2.xml" Id="R7876f7adfb9e45ab" /><Relationship Type="http://schemas.openxmlformats.org/officeDocument/2006/relationships/worksheet" Target="/xl/worksheets/sheet3.xml" Id="R208913f55737485c" /><Relationship Type="http://schemas.openxmlformats.org/officeDocument/2006/relationships/worksheet" Target="/xl/worksheets/sheet4.xml" Id="Rd5c33d9cbfc941d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7ddc94acfc44fc9" /><Relationship Type="http://schemas.openxmlformats.org/officeDocument/2006/relationships/chart" Target="/xl/drawings/charts/chart2.xml" Id="Ra81a3adf1788415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des indicateurs clés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PMP</c:v>
          </c:tx>
          <c:cat>
            <c:strRef>
              <c:f>'TABLEAU_DE_BORD'!$A$14:$A$19</c:f>
              <c:strCache>
                <c:ptCount val="0"/>
              </c:strCache>
            </c:strRef>
          </c:cat>
          <c:val>
            <c:numRef>
              <c:f>'TABLEAU_DE_BORD'!$B$14:$B$19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GEE</c:v>
          </c:tx>
          <c:cat>
            <c:strRef>
              <c:f>'TABLEAU_DE_BORD'!$A$14:$A$19</c:f>
              <c:strCache>
                <c:ptCount val="0"/>
              </c:strCache>
            </c:strRef>
          </c:cat>
          <c:val>
            <c:numRef>
              <c:f>'TABLEAU_DE_BORD'!$C$14:$C$19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TMR</c:v>
          </c:tx>
          <c:cat>
            <c:strRef>
              <c:f>'TABLEAU_DE_BORD'!$A$14:$A$19</c:f>
              <c:strCache>
                <c:ptCount val="0"/>
              </c:strCache>
            </c:strRef>
          </c:cat>
          <c:val>
            <c:numRef>
              <c:f>'TABLEAU_DE_BORD'!$D$14:$D$19</c:f>
              <c:numCache>
                <c:formatCode>0.0 "h"</c:formatCode>
                <c:ptCount val="0"/>
              </c:numCache>
            </c:numRef>
          </c:val>
          <c:smooth val="0"/>
        </c:ser>
        <c:ser>
          <c:idx val="3"/>
          <c:order val="3"/>
          <c:tx>
            <c:v>TMEF</c:v>
          </c:tx>
          <c:cat>
            <c:strRef>
              <c:f>'TABLEAU_DE_BORD'!$A$14:$A$19</c:f>
              <c:strCache>
                <c:ptCount val="0"/>
              </c:strCache>
            </c:strRef>
          </c:cat>
          <c:val>
            <c:numRef>
              <c:f>'TABLEAU_DE_BORD'!$E$14:$E$19</c:f>
              <c:numCache>
                <c:formatCode>0.0 "h"</c:formatCode>
                <c:ptCount val="0"/>
              </c:numCache>
            </c:numRef>
          </c:val>
          <c:smooth val="0"/>
        </c:ser>
        <c:ser>
          <c:idx val="4"/>
          <c:order val="4"/>
          <c:tx>
            <c:v>CMP</c:v>
          </c:tx>
          <c:cat>
            <c:strRef>
              <c:f>'TABLEAU_DE_BORD'!$A$14:$A$19</c:f>
              <c:strCache>
                <c:ptCount val="0"/>
              </c:strCache>
            </c:strRef>
          </c:cat>
          <c:val>
            <c:numRef>
              <c:f>'TABLEAU_DE_BORD'!$F$14:$F$19</c:f>
              <c:numCache>
                <c:formatCode>0.0%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Heures d’arrêt par équipement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Heures arrêt</c:v>
          </c:tx>
          <c:cat>
            <c:strRef>
              <c:f>'SYNTHESE'!$O$13:$O$18</c:f>
              <c:strCache>
                <c:ptCount val="0"/>
              </c:strCache>
            </c:strRef>
          </c:cat>
          <c:val>
            <c:numRef>
              <c:f>'SYNTHESE'!$P$13:$P$18</c:f>
              <c:numCache>
                <c:formatCode>0.0 "h"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ddc94acfc44fc9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1a3adf1788415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onneesMaintenance" displayName="DonneesMaintenance" ref="A1:T73" headerRowCount="1">
  <x:tableColumns count="20">
    <x:tableColumn id="1" name="ID"/>
    <x:tableColumn id="2" name="Date"/>
    <x:tableColumn id="3" name="Mois"/>
    <x:tableColumn id="4" name="Équipement"/>
    <x:tableColumn id="5" name="Type intervention"/>
    <x:tableColumn id="6" name="Statut"/>
    <x:tableColumn id="7" name="Planifiée ?"/>
    <x:tableColumn id="8" name="Préventive réalisée ?"/>
    <x:tableColumn id="9" name="Heures planifiées"/>
    <x:tableColumn id="10" name="Heures réalisées"/>
    <x:tableColumn id="11" name="Heures fonctionnement"/>
    <x:tableColumn id="12" name="Heures arrêt"/>
    <x:tableColumn id="13" name="Heures réparation"/>
    <x:tableColumn id="14" name="Nombre pannes"/>
    <x:tableColumn id="15" name="Disponibilité"/>
    <x:tableColumn id="16" name="Performance"/>
    <x:tableColumn id="17" name="Qualité"/>
    <x:tableColumn id="18" name="Coût (€)"/>
    <x:tableColumn id="19" name="Cause panne"/>
    <x:tableColumn id="20" name="Technicie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48fe0754f29421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f026a610c846f8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3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4" hidden="0" customWidth="1"/>
    <x:col min="17" max="17" width="14" hidden="0" customWidth="1"/>
  </x:cols>
  <x:sheetData>
    <x:row r="1" ht="26" customHeight="1">
      <x:c r="A1" s="66" t="str">
        <x:v>TABLEAU DE BORD MAINTENANCE PRÉVENTIVE</x:v>
      </x:c>
      <x:c r="B1" s="66"/>
      <x:c r="C1" s="66"/>
      <x:c r="D1" s="66"/>
      <x:c r="E1" s="66"/>
      <x:c r="F1" s="66"/>
      <x:c r="G1" s="66"/>
      <x:c r="H1" s="66"/>
      <x:c r="I1" s="66"/>
      <x:c r="J1" s="66"/>
      <x:c r="K1" s="66"/>
      <x:c r="L1" s="66"/>
      <x:c r="M1" s="66"/>
      <x:c r="N1" s="66"/>
      <x:c r="O1" s="66"/>
      <x:c r="P1" s="66"/>
      <x:c r="Q1" s="66"/>
    </x:row>
    <x:row r="2" ht="26" customHeight="1">
      <x:c r="A2" s="66"/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</x:row>
    <x:row r="3" ht="20" customHeight="1">
      <x:c r="A3" s="72" t="str">
        <x:v>Pilotage automatisé à partir des données brutes – KPI, coûts, arrêts et conformité</x:v>
      </x:c>
      <x:c r="B3" s="72"/>
      <x:c r="C3" s="72"/>
      <x:c r="D3" s="72"/>
      <x:c r="E3" s="72"/>
      <x:c r="F3" s="72"/>
      <x:c r="G3" s="72"/>
      <x:c r="H3" s="72"/>
      <x:c r="I3" s="72"/>
      <x:c r="J3" s="72"/>
      <x:c r="K3" s="72"/>
      <x:c r="L3" s="72"/>
      <x:c r="M3" s="72"/>
      <x:c r="N3" s="72"/>
      <x:c r="O3" s="72"/>
      <x:c r="P3" s="72"/>
      <x:c r="Q3" s="72"/>
    </x:row>
    <x:row r="4">
      <x:c r="N4" s="12"/>
      <x:c r="O4" s="12"/>
      <x:c r="P4" s="12" t="str">
        <x:v>PÉRIODE</x:v>
      </x:c>
      <x:c r="Q4" s="12"/>
    </x:row>
    <x:row r="5" ht="28" customHeight="1">
      <x:c r="A5" s="87" t="str">
        <x:v>PMP — Pourcentage de maintenance planifiée</x:v>
      </x:c>
      <x:c r="B5" s="87"/>
      <x:c r="C5" s="87"/>
      <x:c r="D5" s="107" t="str">
        <x:v>GEE — Efficacité globale de l’équipement</x:v>
      </x:c>
      <x:c r="E5" s="107"/>
      <x:c r="F5" s="107"/>
      <x:c r="G5" s="123" t="str">
        <x:v>TMR — Temps moyen de réparation</x:v>
      </x:c>
      <x:c r="H5" s="123"/>
      <x:c r="I5" s="123"/>
      <x:c r="J5" s="139" t="str">
        <x:v>TMEF — Temps moyen entre pannes</x:v>
      </x:c>
      <x:c r="K5" s="139"/>
      <x:c r="L5" s="139"/>
      <x:c r="M5" s="158" t="str">
        <x:v>CMP — Conformité maintenance préventive</x:v>
      </x:c>
      <x:c r="N5" s="158"/>
      <x:c r="O5" s="158"/>
      <x:c r="P5" s="81" t="str">
        <x:f>PARAMETRES!B9</x:f>
        <x:v>2026-06</x:v>
      </x:c>
      <x:c r="Q5" s="81"/>
    </x:row>
    <x:row r="6" ht="28" customHeight="1">
      <x:c r="A6" s="101" t="n">
        <x:f>IFERROR(SUMIFS(DONNEES_BRUTES!$H$2:$H$500,DONNEES_BRUTES!$C$2:$C$500,PARAMETRES!$B$9)/SUMIFS(DONNEES_BRUTES!$G$2:$G$500,DONNEES_BRUTES!$C$2:$C$500,PARAMETRES!$B$9),0)</x:f>
        <x:v>1</x:v>
      </x:c>
      <x:c r="B6" s="101"/>
      <x:c r="C6" s="101"/>
      <x:c r="D6" s="119" t="n">
        <x:f>IFERROR((SUMIFS(DONNEES_BRUTES!$O$2:$O$500,DONNEES_BRUTES!$C$2:$C$500,PARAMETRES!$B$9)/COUNTIFS(DONNEES_BRUTES!$C$2:$C$500,PARAMETRES!$B$9))*(SUMIFS(DONNEES_BRUTES!$P$2:$P$500,DONNEES_BRUTES!$C$2:$C$500,PARAMETRES!$B$9)/COUNTIFS(DONNEES_BRUTES!$C$2:$C$500,PARAMETRES!$B$9))*(SUMIFS(DONNEES_BRUTES!$Q$2:$Q$500,DONNEES_BRUTES!$C$2:$C$500,PARAMETRES!$B$9)/COUNTIFS(DONNEES_BRUTES!$C$2:$C$500,PARAMETRES!$B$9)),0)</x:f>
        <x:v>0.7768123873855332</x:v>
      </x:c>
      <x:c r="E6" s="119"/>
      <x:c r="F6" s="119"/>
      <x:c r="G6" s="133" t="n">
        <x:f>IFERROR(SUMIFS(DONNEES_BRUTES!$M$2:$M$500,DONNEES_BRUTES!$C$2:$C$500,PARAMETRES!$B$9)/SUMIFS(DONNEES_BRUTES!$N$2:$N$500,DONNEES_BRUTES!$C$2:$C$500,PARAMETRES!$B$9),0)</x:f>
        <x:v>2.3</x:v>
      </x:c>
      <x:c r="H6" s="133"/>
      <x:c r="I6" s="133"/>
      <x:c r="J6" s="151" t="n">
        <x:f>IFERROR(SUMIFS(DONNEES_BRUTES!$K$2:$K$500,DONNEES_BRUTES!$C$2:$C$500,PARAMETRES!$B$9)/SUMIFS(DONNEES_BRUTES!$N$2:$N$500,DONNEES_BRUTES!$C$2:$C$500,PARAMETRES!$B$9),0)</x:f>
        <x:v>1269.4499999999998</x:v>
      </x:c>
      <x:c r="K6" s="151"/>
      <x:c r="L6" s="151"/>
      <x:c r="M6" s="175" t="n">
        <x:f>IFERROR(SUMIFS(DONNEES_BRUTES!$H$2:$H$500,DONNEES_BRUTES!$C$2:$C$500,PARAMETRES!$B$9)/SUMIFS(DONNEES_BRUTES!$G$2:$G$500,DONNEES_BRUTES!$C$2:$C$500,PARAMETRES!$B$9),0)</x:f>
        <x:v>1</x:v>
      </x:c>
      <x:c r="N6" s="175"/>
      <x:c r="O6" s="175"/>
      <x:c r="P6" s="81"/>
      <x:c r="Q6" s="81"/>
    </x:row>
    <x:row r="7" ht="28" customHeight="1">
      <x:c r="A7" s="101"/>
      <x:c r="B7" s="101"/>
      <x:c r="C7" s="101"/>
      <x:c r="D7" s="119"/>
      <x:c r="E7" s="119"/>
      <x:c r="F7" s="119"/>
      <x:c r="G7" s="133"/>
      <x:c r="H7" s="133"/>
      <x:c r="I7" s="133"/>
      <x:c r="J7" s="151"/>
      <x:c r="K7" s="151"/>
      <x:c r="L7" s="151"/>
      <x:c r="M7" s="175"/>
      <x:c r="N7" s="175"/>
      <x:c r="O7" s="175"/>
    </x:row>
    <x:row r="8" ht="20" customHeight="1">
      <x:c r="A8" s="101"/>
      <x:c r="B8" s="101"/>
      <x:c r="C8" s="101"/>
      <x:c r="D8" s="119"/>
      <x:c r="E8" s="119"/>
      <x:c r="F8" s="119"/>
      <x:c r="G8" s="133"/>
      <x:c r="H8" s="133"/>
      <x:c r="I8" s="133"/>
      <x:c r="J8" s="151"/>
      <x:c r="K8" s="151"/>
      <x:c r="L8" s="151"/>
      <x:c r="M8" s="175"/>
      <x:c r="N8" s="175"/>
      <x:c r="O8" s="175"/>
      <x:c r="P8" s="200" t="str">
        <x:v>RÉSUMÉ</x:v>
      </x:c>
      <x:c r="Q8" s="200"/>
    </x:row>
    <x:row r="9" ht="20" customHeight="1">
      <x:c r="A9" s="179" t="str">
        <x:v>Objectif ≥ 80%</x:v>
      </x:c>
      <x:c r="B9" s="179" t="str"/>
      <x:c r="C9" s="179" t="str"/>
      <x:c r="D9" s="184" t="str">
        <x:v>Objectif ≥ 75%</x:v>
      </x:c>
      <x:c r="E9" s="184" t="str"/>
      <x:c r="F9" s="184" t="str"/>
      <x:c r="G9" s="188" t="str">
        <x:v>Objectif ≤ 3 h</x:v>
      </x:c>
      <x:c r="H9" s="188" t="str"/>
      <x:c r="I9" s="188" t="str"/>
      <x:c r="J9" s="192" t="str">
        <x:v>Objectif ≥ 100 h</x:v>
      </x:c>
      <x:c r="K9" s="192" t="str"/>
      <x:c r="L9" s="192" t="str"/>
      <x:c r="M9" s="196" t="str">
        <x:v>Objectif ≥ 90%</x:v>
      </x:c>
      <x:c r="N9" s="196" t="str"/>
      <x:c r="O9" s="196" t="str"/>
      <x:c r="P9" s="203" t="str">
        <x:v>Interventions</x:v>
      </x:c>
      <x:c r="Q9" s="22" t="n">
        <x:f>COUNTIFS(DONNEES_BRUTES!$C$2:$C$500,PARAMETRES!$B$9,DONNEES_BRUTES!$F$2:$F$500,"Terminée")</x:f>
        <x:v>10</x:v>
      </x:c>
    </x:row>
    <x:row r="10">
      <x:c r="P10" s="203" t="str">
        <x:v>Pannes</x:v>
      </x:c>
      <x:c r="Q10" s="22" t="n">
        <x:f>SUMIFS(DONNEES_BRUTES!$N$2:$N$500,DONNEES_BRUTES!$C$2:$C$500,PARAMETRES!$B$9)</x:f>
        <x:v>2</x:v>
      </x:c>
    </x:row>
    <x:row r="11">
      <x:c r="P11" s="203" t="str">
        <x:v>Heures d’arrêt</x:v>
      </x:c>
      <x:c r="Q11" s="53" t="n">
        <x:f>SUMIFS(DONNEES_BRUTES!$L$2:$L$500,DONNEES_BRUTES!$C$2:$C$500,PARAMETRES!$B$9)</x:f>
        <x:v>13.5</x:v>
      </x:c>
    </x:row>
    <x:row r="12" ht="22" customHeight="1">
      <x:c r="A12" s="12" t="str">
        <x:v>RÉCAPITULATIF MENSUEL</x:v>
      </x:c>
      <x:c r="B12" s="12"/>
      <x:c r="C12" s="12"/>
      <x:c r="D12" s="12"/>
      <x:c r="E12" s="12"/>
      <x:c r="F12" s="12"/>
      <x:c r="G12" s="12"/>
      <x:c r="H12" s="12"/>
      <x:c r="J12" s="218" t="str">
        <x:v>ALERTES ET INTERPRÉTATION</x:v>
      </x:c>
      <x:c r="K12" s="218"/>
      <x:c r="L12" s="218"/>
      <x:c r="M12" s="218"/>
      <x:c r="N12" s="218"/>
      <x:c r="O12" s="218"/>
      <x:c r="P12" s="218" t="str">
        <x:v>Coût total</x:v>
      </x:c>
      <x:c r="Q12" s="219" t="n">
        <x:f>SUMIFS(DONNEES_BRUTES!$R$2:$R$500,DONNEES_BRUTES!$C$2:$C$500,PARAMETRES!$B$9)</x:f>
        <x:v>4559.159999999999</x:v>
      </x:c>
    </x:row>
    <x:row r="13" ht="22" customHeight="1">
      <x:c r="A13" s="207" t="str">
        <x:v>Mois</x:v>
      </x:c>
      <x:c r="B13" s="207" t="str">
        <x:v>PMP</x:v>
      </x:c>
      <x:c r="C13" s="207" t="str">
        <x:v>GEE</x:v>
      </x:c>
      <x:c r="D13" s="207" t="str">
        <x:v>TMR</x:v>
      </x:c>
      <x:c r="E13" s="207" t="str">
        <x:v>TMEF</x:v>
      </x:c>
      <x:c r="F13" s="207" t="str">
        <x:v>CMP</x:v>
      </x:c>
      <x:c r="G13" s="207" t="str">
        <x:v>Pannes</x:v>
      </x:c>
      <x:c r="H13" s="207" t="str">
        <x:v>Coût (€)</x:v>
      </x:c>
      <x:c r="J13" s="235" t="str">
        <x:f>IF(A6&lt;PARAMETRES!B4,"⚠ PMP sous l’objectif. ","✓ PMP conforme. ")&amp;IF(D6&lt;PARAMETRES!B5,"⚠ GEE à améliorer. ","✓ GEE conforme. ")&amp;IF(G6&gt;PARAMETRES!B6,"⚠ TMR trop élevé. ","✓ TMR maîtrisé. ")&amp;IF(J6&lt;PARAMETRES!B7,"⚠ TMEF insuffisant. ","✓ TMEF conforme. ")&amp;IF(M6&lt;PARAMETRES!B8,"⚠ CMP sous l’objectif.","✓ CMP conforme.")</x:f>
        <x:v>✓ PMP conforme. ✓ GEE conforme. ✓ TMR maîtrisé. ✓ TMEF conforme. ✓ CMP conforme.</x:v>
      </x:c>
      <x:c r="K13" s="235"/>
      <x:c r="L13" s="235"/>
      <x:c r="M13" s="235"/>
      <x:c r="N13" s="235"/>
      <x:c r="O13" s="235"/>
      <x:c r="P13" s="236" t="str">
        <x:v>Équipements</x:v>
      </x:c>
      <x:c r="Q13" s="235" t="n">
        <x:v>6</x:v>
      </x:c>
    </x:row>
    <x:row r="14">
      <x:c r="A14" s="22" t="str">
        <x:v>2026-01</x:v>
      </x:c>
      <x:c r="B14" s="16" t="n">
        <x:f>SYNTHESE!M4</x:f>
        <x:v>1</x:v>
      </x:c>
      <x:c r="C14" s="16" t="n">
        <x:f>SYNTHESE!N4</x:f>
        <x:v>0.7613009620079703</x:v>
      </x:c>
      <x:c r="D14" s="53" t="n">
        <x:f>SYNTHESE!O4</x:f>
        <x:v>3.6999999999999997</x:v>
      </x:c>
      <x:c r="E14" s="53" t="n">
        <x:f>SYNTHESE!P4</x:f>
        <x:v>601.725</x:v>
      </x:c>
      <x:c r="F14" s="16" t="n">
        <x:f>SYNTHESE!Q4</x:f>
        <x:v>1</x:v>
      </x:c>
      <x:c r="G14" s="22" t="n">
        <x:f>SYNTHESE!I4</x:f>
        <x:v>4</x:v>
      </x:c>
      <x:c r="H14" s="211" t="n">
        <x:f>SYNTHESE!J4</x:f>
        <x:v>4609.089999999999</x:v>
      </x:c>
      <x:c r="J14" s="235"/>
      <x:c r="K14" s="235"/>
      <x:c r="L14" s="235"/>
      <x:c r="M14" s="235"/>
      <x:c r="N14" s="235"/>
      <x:c r="O14" s="235"/>
      <x:c r="P14" s="235"/>
      <x:c r="Q14" s="235"/>
    </x:row>
    <x:row r="15">
      <x:c r="A15" s="22" t="str">
        <x:v>2026-02</x:v>
      </x:c>
      <x:c r="B15" s="16" t="n">
        <x:f>SYNTHESE!M5</x:f>
        <x:v>1</x:v>
      </x:c>
      <x:c r="C15" s="16" t="n">
        <x:f>SYNTHESE!N5</x:f>
        <x:v>0.7954914048557716</x:v>
      </x:c>
      <x:c r="D15" s="53" t="n">
        <x:f>SYNTHESE!O5</x:f>
        <x:v>2.7</x:v>
      </x:c>
      <x:c r="E15" s="53" t="n">
        <x:f>SYNTHESE!P5</x:f>
        <x:v>579.1</x:v>
      </x:c>
      <x:c r="F15" s="16" t="n">
        <x:f>SYNTHESE!Q5</x:f>
        <x:v>1</x:v>
      </x:c>
      <x:c r="G15" s="22" t="n">
        <x:f>SYNTHESE!I5</x:f>
        <x:v>4</x:v>
      </x:c>
      <x:c r="H15" s="211" t="n">
        <x:f>SYNTHESE!J5</x:f>
        <x:v>4817.150000000001</x:v>
      </x:c>
      <x:c r="J15" s="235"/>
      <x:c r="K15" s="235"/>
      <x:c r="L15" s="235"/>
      <x:c r="M15" s="235"/>
      <x:c r="N15" s="235"/>
      <x:c r="O15" s="235"/>
      <x:c r="P15" s="235"/>
      <x:c r="Q15" s="235"/>
    </x:row>
    <x:row r="16">
      <x:c r="A16" s="22" t="str">
        <x:v>2026-03</x:v>
      </x:c>
      <x:c r="B16" s="16" t="n">
        <x:f>SYNTHESE!M6</x:f>
        <x:v>1</x:v>
      </x:c>
      <x:c r="C16" s="16" t="n">
        <x:f>SYNTHESE!N6</x:f>
        <x:v>0.8070290220543299</x:v>
      </x:c>
      <x:c r="D16" s="53" t="n">
        <x:f>SYNTHESE!O6</x:f>
        <x:v>2.775</x:v>
      </x:c>
      <x:c r="E16" s="53" t="n">
        <x:f>SYNTHESE!P6</x:f>
        <x:v>588.8000000000001</x:v>
      </x:c>
      <x:c r="F16" s="16" t="n">
        <x:f>SYNTHESE!Q6</x:f>
        <x:v>1</x:v>
      </x:c>
      <x:c r="G16" s="22" t="n">
        <x:f>SYNTHESE!I6</x:f>
        <x:v>4</x:v>
      </x:c>
      <x:c r="H16" s="211" t="n">
        <x:f>SYNTHESE!J6</x:f>
        <x:v>4891.200000000001</x:v>
      </x:c>
      <x:c r="J16" s="235"/>
      <x:c r="K16" s="235"/>
      <x:c r="L16" s="235"/>
      <x:c r="M16" s="235"/>
      <x:c r="N16" s="235"/>
      <x:c r="O16" s="235"/>
      <x:c r="P16" s="235"/>
      <x:c r="Q16" s="235"/>
    </x:row>
    <x:row r="17">
      <x:c r="A17" s="22" t="str">
        <x:v>2026-04</x:v>
      </x:c>
      <x:c r="B17" s="16" t="n">
        <x:f>SYNTHESE!M7</x:f>
        <x:v>1</x:v>
      </x:c>
      <x:c r="C17" s="16" t="n">
        <x:f>SYNTHESE!N7</x:f>
        <x:v>0.7766440022282396</x:v>
      </x:c>
      <x:c r="D17" s="53" t="n">
        <x:f>SYNTHESE!O7</x:f>
        <x:v>2.05</x:v>
      </x:c>
      <x:c r="E17" s="53" t="n">
        <x:f>SYNTHESE!P7</x:f>
        <x:v>639.85</x:v>
      </x:c>
      <x:c r="F17" s="16" t="n">
        <x:f>SYNTHESE!Q7</x:f>
        <x:v>1</x:v>
      </x:c>
      <x:c r="G17" s="22" t="n">
        <x:f>SYNTHESE!I7</x:f>
        <x:v>4</x:v>
      </x:c>
      <x:c r="H17" s="211" t="n">
        <x:f>SYNTHESE!J7</x:f>
        <x:v>4876.72</x:v>
      </x:c>
      <x:c r="J17" s="235"/>
      <x:c r="K17" s="235"/>
      <x:c r="L17" s="235"/>
      <x:c r="M17" s="235"/>
      <x:c r="N17" s="235"/>
      <x:c r="O17" s="235"/>
      <x:c r="P17" s="235"/>
      <x:c r="Q17" s="235"/>
    </x:row>
    <x:row r="18">
      <x:c r="A18" s="22" t="str">
        <x:v>2026-05</x:v>
      </x:c>
      <x:c r="B18" s="16" t="n">
        <x:f>SYNTHESE!M8</x:f>
        <x:v>1</x:v>
      </x:c>
      <x:c r="C18" s="16" t="n">
        <x:f>SYNTHESE!N8</x:f>
        <x:v>0.7757045175624517</x:v>
      </x:c>
      <x:c r="D18" s="53" t="n">
        <x:f>SYNTHESE!O8</x:f>
        <x:v>3.6</x:v>
      </x:c>
      <x:c r="E18" s="53" t="n">
        <x:f>SYNTHESE!P8</x:f>
        <x:v>516.5749999999999</x:v>
      </x:c>
      <x:c r="F18" s="16" t="n">
        <x:f>SYNTHESE!Q8</x:f>
        <x:v>1</x:v>
      </x:c>
      <x:c r="G18" s="22" t="n">
        <x:f>SYNTHESE!I8</x:f>
        <x:v>4</x:v>
      </x:c>
      <x:c r="H18" s="211" t="n">
        <x:f>SYNTHESE!J8</x:f>
        <x:v>4905.93</x:v>
      </x:c>
    </x:row>
    <x:row r="19">
      <x:c r="A19" s="22" t="str">
        <x:v>2026-06</x:v>
      </x:c>
      <x:c r="B19" s="16" t="n">
        <x:f>SYNTHESE!M9</x:f>
        <x:v>1</x:v>
      </x:c>
      <x:c r="C19" s="16" t="n">
        <x:f>SYNTHESE!N9</x:f>
        <x:v>0.7768123873855332</x:v>
      </x:c>
      <x:c r="D19" s="53" t="n">
        <x:f>SYNTHESE!O9</x:f>
        <x:v>2.3</x:v>
      </x:c>
      <x:c r="E19" s="53" t="n">
        <x:f>SYNTHESE!P9</x:f>
        <x:v>1269.4499999999998</x:v>
      </x:c>
      <x:c r="F19" s="16" t="n">
        <x:f>SYNTHESE!Q9</x:f>
        <x:v>1</x:v>
      </x:c>
      <x:c r="G19" s="22" t="n">
        <x:f>SYNTHESE!I9</x:f>
        <x:v>2</x:v>
      </x:c>
      <x:c r="H19" s="211" t="n">
        <x:f>SYNTHESE!J9</x:f>
        <x:v>4559.159999999999</x:v>
      </x:c>
    </x:row>
    <x:row r="31" ht="24" customHeight="1">
      <x:c r="A31" s="249" t="str">
        <x:v>Mode d’emploi : saisissez ou collez les interventions dans l’onglet DONNEES_BRUTES. Les indicateurs, alertes, tableaux et graphiques se recalculent automatiquement. Modifiez les objectifs et la période dans PARAMETRES.</x:v>
      </x:c>
      <x:c r="B31" s="249"/>
      <x:c r="C31" s="249"/>
      <x:c r="D31" s="249"/>
      <x:c r="E31" s="249"/>
      <x:c r="F31" s="249"/>
      <x:c r="G31" s="249"/>
      <x:c r="H31" s="249"/>
      <x:c r="I31" s="249"/>
      <x:c r="J31" s="249"/>
      <x:c r="K31" s="249"/>
      <x:c r="L31" s="249"/>
      <x:c r="M31" s="249"/>
      <x:c r="N31" s="249"/>
      <x:c r="O31" s="249"/>
      <x:c r="P31" s="249"/>
      <x:c r="Q31" s="249"/>
    </x:row>
    <x:row r="32" ht="24" customHeight="1">
      <x:c r="A32" s="249"/>
      <x:c r="B32" s="249"/>
      <x:c r="C32" s="249"/>
      <x:c r="D32" s="249"/>
      <x:c r="E32" s="249"/>
      <x:c r="F32" s="249"/>
      <x:c r="G32" s="249"/>
      <x:c r="H32" s="249"/>
      <x:c r="I32" s="249"/>
      <x:c r="J32" s="249"/>
      <x:c r="K32" s="249"/>
      <x:c r="L32" s="249"/>
      <x:c r="M32" s="249"/>
      <x:c r="N32" s="249"/>
      <x:c r="O32" s="249"/>
      <x:c r="P32" s="249"/>
      <x:c r="Q32" s="249"/>
    </x:row>
  </x:sheetData>
  <x:mergeCells>
    <x:mergeCell ref="A1:Q2"/>
    <x:mergeCell ref="A3:Q3"/>
    <x:mergeCell ref="N1:Q1"/>
    <x:mergeCell ref="N4:Q4"/>
    <x:mergeCell ref="N5:Q6"/>
    <x:mergeCell ref="P4:Q4"/>
    <x:mergeCell ref="P5:Q6"/>
    <x:mergeCell ref="A5:C5"/>
    <x:mergeCell ref="A6:C8"/>
    <x:mergeCell ref="D5:F5"/>
    <x:mergeCell ref="D6:F8"/>
    <x:mergeCell ref="G5:I5"/>
    <x:mergeCell ref="G6:I8"/>
    <x:mergeCell ref="J5:L5"/>
    <x:mergeCell ref="J6:L8"/>
    <x:mergeCell ref="M5:O5"/>
    <x:mergeCell ref="M6:O8"/>
    <x:mergeCell ref="A9:C9"/>
    <x:mergeCell ref="D9:F9"/>
    <x:mergeCell ref="G9:I9"/>
    <x:mergeCell ref="J9:L9"/>
    <x:mergeCell ref="M9:O9"/>
    <x:mergeCell ref="P8:Q8"/>
    <x:mergeCell ref="A12:H12"/>
    <x:mergeCell ref="J12:Q12"/>
    <x:mergeCell ref="J13:Q17"/>
    <x:mergeCell ref="A31:Q32"/>
  </x:mergeCells>
  <x:conditionalFormatting sqref="A6:A6">
    <x:cfRule type="expression" dxfId="2" priority="1">
      <x:formula>A6&lt;PARAMETRES!B4</x:formula>
    </x:cfRule>
  </x:conditionalFormatting>
  <x:conditionalFormatting sqref="D6:D6">
    <x:cfRule type="expression" dxfId="3" priority="2">
      <x:formula>D6&lt;PARAMETRES!B5</x:formula>
    </x:cfRule>
  </x:conditionalFormatting>
  <x:conditionalFormatting sqref="G6:G6">
    <x:cfRule type="expression" dxfId="4" priority="3">
      <x:formula>G6&gt;PARAMETRES!B6</x:formula>
    </x:cfRule>
  </x:conditionalFormatting>
  <x:conditionalFormatting sqref="J6:J6">
    <x:cfRule type="expression" dxfId="5" priority="4">
      <x:formula>J6&lt;PARAMETRES!B7</x:formula>
    </x:cfRule>
  </x:conditionalFormatting>
  <x:conditionalFormatting sqref="M6:M6">
    <x:cfRule type="expression" dxfId="6" priority="5">
      <x:formula>M6&lt;PARAMETRES!B8</x:formula>
    </x:cfRule>
  </x:conditionalFormatting>
  <x:pageMargins left="0.7" right="0.7" top="0.75" bottom="0.75" header="0.3" footer="0.3"/>
  <x:drawing xmlns:r="http://schemas.openxmlformats.org/officeDocument/2006/relationships" r:id="Rf48fe0754f29421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2" hidden="0" customWidth="1"/>
    <x:col min="3" max="3" width="11" hidden="0" customWidth="1"/>
    <x:col min="4" max="4" width="22" hidden="0" customWidth="1"/>
    <x:col min="5" max="5" width="18" hidden="0" customWidth="1"/>
    <x:col min="6" max="6" width="14" hidden="0" customWidth="1"/>
    <x:col min="7" max="7" width="12" hidden="0" customWidth="1"/>
    <x:col min="8" max="8" width="18" hidden="0" customWidth="1"/>
    <x:col min="9" max="9" width="16" hidden="0" customWidth="1"/>
    <x:col min="10" max="10" width="16" hidden="0" customWidth="1"/>
    <x:col min="11" max="11" width="18" hidden="0" customWidth="1"/>
    <x:col min="12" max="12" width="12" hidden="0" customWidth="1"/>
    <x:col min="13" max="13" width="14" hidden="0" customWidth="1"/>
    <x:col min="14" max="14" width="12" hidden="0" customWidth="1"/>
    <x:col min="15" max="15" width="14" hidden="0" customWidth="1"/>
    <x:col min="16" max="16" width="13" hidden="0" customWidth="1"/>
    <x:col min="17" max="17" width="11" hidden="0" customWidth="1"/>
    <x:col min="18" max="18" width="13" hidden="0" customWidth="1"/>
    <x:col min="19" max="19" width="22" hidden="0" customWidth="1"/>
    <x:col min="20" max="20" width="16" hidden="0" customWidth="1"/>
  </x:cols>
  <x:sheetData>
    <x:row r="1" ht="35" customHeight="1">
      <x:c r="A1" s="26" t="str">
        <x:v>ID</x:v>
      </x:c>
      <x:c r="B1" s="26" t="str">
        <x:v>Date</x:v>
      </x:c>
      <x:c r="C1" s="26" t="str">
        <x:v>Mois</x:v>
      </x:c>
      <x:c r="D1" s="26" t="str">
        <x:v>Équipement</x:v>
      </x:c>
      <x:c r="E1" s="26" t="str">
        <x:v>Type intervention</x:v>
      </x:c>
      <x:c r="F1" s="26" t="str">
        <x:v>Statut</x:v>
      </x:c>
      <x:c r="G1" s="26" t="str">
        <x:v>Planifiée ?</x:v>
      </x:c>
      <x:c r="H1" s="26" t="str">
        <x:v>Préventive réalisée ?</x:v>
      </x:c>
      <x:c r="I1" s="26" t="str">
        <x:v>Heures planifiées</x:v>
      </x:c>
      <x:c r="J1" s="26" t="str">
        <x:v>Heures réalisées</x:v>
      </x:c>
      <x:c r="K1" s="26" t="str">
        <x:v>Heures fonctionnement</x:v>
      </x:c>
      <x:c r="L1" s="26" t="str">
        <x:v>Heures arrêt</x:v>
      </x:c>
      <x:c r="M1" s="26" t="str">
        <x:v>Heures réparation</x:v>
      </x:c>
      <x:c r="N1" s="26" t="str">
        <x:v>Nombre pannes</x:v>
      </x:c>
      <x:c r="O1" s="26" t="str">
        <x:v>Disponibilité</x:v>
      </x:c>
      <x:c r="P1" s="26" t="str">
        <x:v>Performance</x:v>
      </x:c>
      <x:c r="Q1" s="26" t="str">
        <x:v>Qualité</x:v>
      </x:c>
      <x:c r="R1" s="26" t="str">
        <x:v>Coût (€)</x:v>
      </x:c>
      <x:c r="S1" s="26" t="str">
        <x:v>Cause panne</x:v>
      </x:c>
      <x:c r="T1" s="26" t="str">
        <x:v>Technicien</x:v>
      </x:c>
    </x:row>
    <x:row r="2">
      <x:c r="A2" s="35" t="n">
        <x:v>1</x:v>
      </x:c>
      <x:c r="B2" s="36" t="n">
        <x:v>46024</x:v>
      </x:c>
      <x:c r="C2" s="35" t="str">
        <x:v>2026-01</x:v>
      </x:c>
      <x:c r="D2" s="35" t="str">
        <x:v>Pompe P-02</x:v>
      </x:c>
      <x:c r="E2" s="35" t="str">
        <x:v>Préventive</x:v>
      </x:c>
      <x:c r="F2" s="35" t="str">
        <x:v>Terminée</x:v>
      </x:c>
      <x:c r="G2" s="35" t="n">
        <x:v>1</x:v>
      </x:c>
      <x:c r="H2" s="35" t="n">
        <x:v>1</x:v>
      </x:c>
      <x:c r="I2" s="35" t="n">
        <x:v>4.8</x:v>
      </x:c>
      <x:c r="J2" s="35" t="n">
        <x:v>4.9</x:v>
      </x:c>
      <x:c r="K2" s="35" t="n">
        <x:v>213.3</x:v>
      </x:c>
      <x:c r="L2" s="35" t="n">
        <x:v>0.2</x:v>
      </x:c>
      <x:c r="M2" s="35" t="n">
        <x:v>0</x:v>
      </x:c>
      <x:c r="N2" s="35" t="n">
        <x:v>0</x:v>
      </x:c>
      <x:c r="O2" s="37" t="n">
        <x:v>0.99</x:v>
      </x:c>
      <x:c r="P2" s="37" t="n">
        <x:v>0.742</x:v>
      </x:c>
      <x:c r="Q2" s="37" t="n">
        <x:v>0.942</x:v>
      </x:c>
      <x:c r="R2" s="38" t="n">
        <x:v>472.87</x:v>
      </x:c>
      <x:c r="S2" s="35" t="str">
        <x:v>Aucune</x:v>
      </x:c>
      <x:c r="T2" s="35" t="str">
        <x:v>S. Leroy</x:v>
      </x:c>
    </x:row>
    <x:row r="3">
      <x:c r="A3" s="35" t="n">
        <x:v>2</x:v>
      </x:c>
      <x:c r="B3" s="36" t="n">
        <x:v>46026</x:v>
      </x:c>
      <x:c r="C3" s="35" t="str">
        <x:v>2026-01</x:v>
      </x:c>
      <x:c r="D3" s="35" t="str">
        <x:v>Convoyeur CV-03</x:v>
      </x:c>
      <x:c r="E3" s="35" t="str">
        <x:v>Préventive</x:v>
      </x:c>
      <x:c r="F3" s="35" t="str">
        <x:v>Terminée</x:v>
      </x:c>
      <x:c r="G3" s="35" t="n">
        <x:v>1</x:v>
      </x:c>
      <x:c r="H3" s="35" t="n">
        <x:v>1</x:v>
      </x:c>
      <x:c r="I3" s="35" t="n">
        <x:v>6.1</x:v>
      </x:c>
      <x:c r="J3" s="35" t="n">
        <x:v>6</x:v>
      </x:c>
      <x:c r="K3" s="35" t="n">
        <x:v>198.1</x:v>
      </x:c>
      <x:c r="L3" s="35" t="n">
        <x:v>0.8</x:v>
      </x:c>
      <x:c r="M3" s="35" t="n">
        <x:v>0</x:v>
      </x:c>
      <x:c r="N3" s="35" t="n">
        <x:v>0</x:v>
      </x:c>
      <x:c r="O3" s="37" t="n">
        <x:v>0.99</x:v>
      </x:c>
      <x:c r="P3" s="37" t="n">
        <x:v>0.768</x:v>
      </x:c>
      <x:c r="Q3" s="37" t="n">
        <x:v>0.947</x:v>
      </x:c>
      <x:c r="R3" s="38" t="n">
        <x:v>533.9</x:v>
      </x:c>
      <x:c r="S3" s="35" t="str">
        <x:v>Aucune</x:v>
      </x:c>
      <x:c r="T3" s="35" t="str">
        <x:v>N. Bernard</x:v>
      </x:c>
    </x:row>
    <x:row r="4">
      <x:c r="A4" s="35" t="n">
        <x:v>3</x:v>
      </x:c>
      <x:c r="B4" s="36" t="n">
        <x:v>46028</x:v>
      </x:c>
      <x:c r="C4" s="35" t="str">
        <x:v>2026-01</x:v>
      </x:c>
      <x:c r="D4" s="35" t="str">
        <x:v>Presse PR-04</x:v>
      </x:c>
      <x:c r="E4" s="35" t="str">
        <x:v>Préventive</x:v>
      </x:c>
      <x:c r="F4" s="35" t="str">
        <x:v>Terminée</x:v>
      </x:c>
      <x:c r="G4" s="35" t="n">
        <x:v>1</x:v>
      </x:c>
      <x:c r="H4" s="35" t="n">
        <x:v>1</x:v>
      </x:c>
      <x:c r="I4" s="35" t="n">
        <x:v>2.4</x:v>
      </x:c>
      <x:c r="J4" s="35" t="n">
        <x:v>2.6</x:v>
      </x:c>
      <x:c r="K4" s="35" t="n">
        <x:v>130.4</x:v>
      </x:c>
      <x:c r="L4" s="35" t="n">
        <x:v>0.8</x:v>
      </x:c>
      <x:c r="M4" s="35" t="n">
        <x:v>0</x:v>
      </x:c>
      <x:c r="N4" s="35" t="n">
        <x:v>0</x:v>
      </x:c>
      <x:c r="O4" s="37" t="n">
        <x:v>0.99</x:v>
      </x:c>
      <x:c r="P4" s="37" t="n">
        <x:v>0.804</x:v>
      </x:c>
      <x:c r="Q4" s="37" t="n">
        <x:v>0.944</x:v>
      </x:c>
      <x:c r="R4" s="38" t="n">
        <x:v>253.59</x:v>
      </x:c>
      <x:c r="S4" s="35" t="str">
        <x:v>Aucune</x:v>
      </x:c>
      <x:c r="T4" s="35" t="str">
        <x:v>K. Dubois</x:v>
      </x:c>
    </x:row>
    <x:row r="5">
      <x:c r="A5" s="35" t="n">
        <x:v>4</x:v>
      </x:c>
      <x:c r="B5" s="36" t="n">
        <x:v>46030</x:v>
      </x:c>
      <x:c r="C5" s="35" t="str">
        <x:v>2026-01</x:v>
      </x:c>
      <x:c r="D5" s="35" t="str">
        <x:v>Groupe froid GF-05</x:v>
      </x:c>
      <x:c r="E5" s="35" t="str">
        <x:v>Préventive</x:v>
      </x:c>
      <x:c r="F5" s="35" t="str">
        <x:v>Terminée</x:v>
      </x:c>
      <x:c r="G5" s="35" t="n">
        <x:v>1</x:v>
      </x:c>
      <x:c r="H5" s="35" t="n">
        <x:v>1</x:v>
      </x:c>
      <x:c r="I5" s="35" t="n">
        <x:v>2.4</x:v>
      </x:c>
      <x:c r="J5" s="35" t="n">
        <x:v>2.7</x:v>
      </x:c>
      <x:c r="K5" s="35" t="n">
        <x:v>191.2</x:v>
      </x:c>
      <x:c r="L5" s="35" t="n">
        <x:v>0.1</x:v>
      </x:c>
      <x:c r="M5" s="35" t="n">
        <x:v>0</x:v>
      </x:c>
      <x:c r="N5" s="35" t="n">
        <x:v>0</x:v>
      </x:c>
      <x:c r="O5" s="37" t="n">
        <x:v>0.99</x:v>
      </x:c>
      <x:c r="P5" s="37" t="n">
        <x:v>0.928</x:v>
      </x:c>
      <x:c r="Q5" s="37" t="n">
        <x:v>0.99</x:v>
      </x:c>
      <x:c r="R5" s="38" t="n">
        <x:v>248.37</x:v>
      </x:c>
      <x:c r="S5" s="35" t="str">
        <x:v>Aucune</x:v>
      </x:c>
      <x:c r="T5" s="35" t="str">
        <x:v>A. Martin</x:v>
      </x:c>
    </x:row>
    <x:row r="6">
      <x:c r="A6" s="35" t="n">
        <x:v>5</x:v>
      </x:c>
      <x:c r="B6" s="36" t="n">
        <x:v>46032</x:v>
      </x:c>
      <x:c r="C6" s="35" t="str">
        <x:v>2026-01</x:v>
      </x:c>
      <x:c r="D6" s="35" t="str">
        <x:v>Moteur M-06</x:v>
      </x:c>
      <x:c r="E6" s="35" t="str">
        <x:v>Préventive</x:v>
      </x:c>
      <x:c r="F6" s="35" t="str">
        <x:v>Terminée</x:v>
      </x:c>
      <x:c r="G6" s="35" t="n">
        <x:v>1</x:v>
      </x:c>
      <x:c r="H6" s="35" t="n">
        <x:v>1</x:v>
      </x:c>
      <x:c r="I6" s="35" t="n">
        <x:v>2.8</x:v>
      </x:c>
      <x:c r="J6" s="35" t="n">
        <x:v>2.5</x:v>
      </x:c>
      <x:c r="K6" s="35" t="n">
        <x:v>207</x:v>
      </x:c>
      <x:c r="L6" s="35" t="n">
        <x:v>0.2</x:v>
      </x:c>
      <x:c r="M6" s="35" t="n">
        <x:v>0</x:v>
      </x:c>
      <x:c r="N6" s="35" t="n">
        <x:v>0</x:v>
      </x:c>
      <x:c r="O6" s="37" t="n">
        <x:v>0.99</x:v>
      </x:c>
      <x:c r="P6" s="37" t="n">
        <x:v>0.872</x:v>
      </x:c>
      <x:c r="Q6" s="37" t="n">
        <x:v>0.914</x:v>
      </x:c>
      <x:c r="R6" s="38" t="n">
        <x:v>305.13</x:v>
      </x:c>
      <x:c r="S6" s="35" t="str">
        <x:v>Aucune</x:v>
      </x:c>
      <x:c r="T6" s="35" t="str">
        <x:v>S. Leroy</x:v>
      </x:c>
    </x:row>
    <x:row r="7">
      <x:c r="A7" s="35" t="n">
        <x:v>6</x:v>
      </x:c>
      <x:c r="B7" s="36" t="n">
        <x:v>46034</x:v>
      </x:c>
      <x:c r="C7" s="35" t="str">
        <x:v>2026-01</x:v>
      </x:c>
      <x:c r="D7" s="35" t="str">
        <x:v>Compresseur C-01</x:v>
      </x:c>
      <x:c r="E7" s="35" t="str">
        <x:v>Préventive</x:v>
      </x:c>
      <x:c r="F7" s="35" t="str">
        <x:v>Terminée</x:v>
      </x:c>
      <x:c r="G7" s="35" t="n">
        <x:v>1</x:v>
      </x:c>
      <x:c r="H7" s="35" t="n">
        <x:v>1</x:v>
      </x:c>
      <x:c r="I7" s="35" t="n">
        <x:v>4.4</x:v>
      </x:c>
      <x:c r="J7" s="35" t="n">
        <x:v>4</x:v>
      </x:c>
      <x:c r="K7" s="35" t="n">
        <x:v>203.4</x:v>
      </x:c>
      <x:c r="L7" s="35" t="n">
        <x:v>0.6</x:v>
      </x:c>
      <x:c r="M7" s="35" t="n">
        <x:v>0</x:v>
      </x:c>
      <x:c r="N7" s="35" t="n">
        <x:v>0</x:v>
      </x:c>
      <x:c r="O7" s="37" t="n">
        <x:v>0.99</x:v>
      </x:c>
      <x:c r="P7" s="37" t="n">
        <x:v>0.813</x:v>
      </x:c>
      <x:c r="Q7" s="37" t="n">
        <x:v>0.913</x:v>
      </x:c>
      <x:c r="R7" s="38" t="n">
        <x:v>511.01</x:v>
      </x:c>
      <x:c r="S7" s="35" t="str">
        <x:v>Aucune</x:v>
      </x:c>
      <x:c r="T7" s="35" t="str">
        <x:v>N. Bernard</x:v>
      </x:c>
    </x:row>
    <x:row r="8">
      <x:c r="A8" s="35" t="n">
        <x:v>7</x:v>
      </x:c>
      <x:c r="B8" s="36" t="n">
        <x:v>46036</x:v>
      </x:c>
      <x:c r="C8" s="35" t="str">
        <x:v>2026-01</x:v>
      </x:c>
      <x:c r="D8" s="35" t="str">
        <x:v>Pompe P-02</x:v>
      </x:c>
      <x:c r="E8" s="35" t="str">
        <x:v>Préventive</x:v>
      </x:c>
      <x:c r="F8" s="35" t="str">
        <x:v>Terminée</x:v>
      </x:c>
      <x:c r="G8" s="35" t="n">
        <x:v>1</x:v>
      </x:c>
      <x:c r="H8" s="35" t="n">
        <x:v>1</x:v>
      </x:c>
      <x:c r="I8" s="35" t="n">
        <x:v>7.9</x:v>
      </x:c>
      <x:c r="J8" s="35" t="n">
        <x:v>8</x:v>
      </x:c>
      <x:c r="K8" s="35" t="n">
        <x:v>169.9</x:v>
      </x:c>
      <x:c r="L8" s="35" t="n">
        <x:v>0.4</x:v>
      </x:c>
      <x:c r="M8" s="35" t="n">
        <x:v>0</x:v>
      </x:c>
      <x:c r="N8" s="35" t="n">
        <x:v>0</x:v>
      </x:c>
      <x:c r="O8" s="37" t="n">
        <x:v>0.99</x:v>
      </x:c>
      <x:c r="P8" s="37" t="n">
        <x:v>0.871</x:v>
      </x:c>
      <x:c r="Q8" s="37" t="n">
        <x:v>0.967</x:v>
      </x:c>
      <x:c r="R8" s="38" t="n">
        <x:v>534.02</x:v>
      </x:c>
      <x:c r="S8" s="35" t="str">
        <x:v>Aucune</x:v>
      </x:c>
      <x:c r="T8" s="35" t="str">
        <x:v>K. Dubois</x:v>
      </x:c>
    </x:row>
    <x:row r="9">
      <x:c r="A9" s="35" t="n">
        <x:v>8</x:v>
      </x:c>
      <x:c r="B9" s="36" t="n">
        <x:v>46038</x:v>
      </x:c>
      <x:c r="C9" s="35" t="str">
        <x:v>2026-01</x:v>
      </x:c>
      <x:c r="D9" s="35" t="str">
        <x:v>Convoyeur CV-03</x:v>
      </x:c>
      <x:c r="E9" s="35" t="str">
        <x:v>Préventive</x:v>
      </x:c>
      <x:c r="F9" s="35" t="str">
        <x:v>Terminée</x:v>
      </x:c>
      <x:c r="G9" s="35" t="n">
        <x:v>1</x:v>
      </x:c>
      <x:c r="H9" s="35" t="n">
        <x:v>1</x:v>
      </x:c>
      <x:c r="I9" s="35" t="n">
        <x:v>4.2</x:v>
      </x:c>
      <x:c r="J9" s="35" t="n">
        <x:v>4</x:v>
      </x:c>
      <x:c r="K9" s="35" t="n">
        <x:v>233.4</x:v>
      </x:c>
      <x:c r="L9" s="35" t="n">
        <x:v>0.6</x:v>
      </x:c>
      <x:c r="M9" s="35" t="n">
        <x:v>0</x:v>
      </x:c>
      <x:c r="N9" s="35" t="n">
        <x:v>0</x:v>
      </x:c>
      <x:c r="O9" s="37" t="n">
        <x:v>0.99</x:v>
      </x:c>
      <x:c r="P9" s="37" t="n">
        <x:v>0.745</x:v>
      </x:c>
      <x:c r="Q9" s="37" t="n">
        <x:v>0.98</x:v>
      </x:c>
      <x:c r="R9" s="38" t="n">
        <x:v>391.86</x:v>
      </x:c>
      <x:c r="S9" s="35" t="str">
        <x:v>Aucune</x:v>
      </x:c>
      <x:c r="T9" s="35" t="str">
        <x:v>A. Martin</x:v>
      </x:c>
    </x:row>
    <x:row r="10">
      <x:c r="A10" s="35" t="n">
        <x:v>9</x:v>
      </x:c>
      <x:c r="B10" s="36" t="n">
        <x:v>46040</x:v>
      </x:c>
      <x:c r="C10" s="35" t="str">
        <x:v>2026-01</x:v>
      </x:c>
      <x:c r="D10" s="35" t="str">
        <x:v>Presse PR-04</x:v>
      </x:c>
      <x:c r="E10" s="35" t="str">
        <x:v>Corrective</x:v>
      </x:c>
      <x:c r="F10" s="35" t="str">
        <x:v>Terminée</x:v>
      </x:c>
      <x:c r="G10" s="35" t="n">
        <x:v>0</x:v>
      </x:c>
      <x:c r="H10" s="35" t="n">
        <x:v>0</x:v>
      </x:c>
      <x:c r="I10" s="35" t="n">
        <x:v>0</x:v>
      </x:c>
      <x:c r="J10" s="35" t="n">
        <x:v>0</x:v>
      </x:c>
      <x:c r="K10" s="35" t="n">
        <x:v>179.8</x:v>
      </x:c>
      <x:c r="L10" s="35" t="n">
        <x:v>4.4</x:v>
      </x:c>
      <x:c r="M10" s="35" t="n">
        <x:v>3.9</x:v>
      </x:c>
      <x:c r="N10" s="35" t="n">
        <x:v>1</x:v>
      </x:c>
      <x:c r="O10" s="37" t="n">
        <x:v>0.9761129207383279</x:v>
      </x:c>
      <x:c r="P10" s="37" t="n">
        <x:v>0.759</x:v>
      </x:c>
      <x:c r="Q10" s="37" t="n">
        <x:v>0.957</x:v>
      </x:c>
      <x:c r="R10" s="38" t="n">
        <x:v>373.62</x:v>
      </x:c>
      <x:c r="S10" s="35" t="str">
        <x:v>Panne mécanique</x:v>
      </x:c>
      <x:c r="T10" s="35" t="str">
        <x:v>S. Leroy</x:v>
      </x:c>
    </x:row>
    <x:row r="11">
      <x:c r="A11" s="35" t="n">
        <x:v>10</x:v>
      </x:c>
      <x:c r="B11" s="36" t="n">
        <x:v>46042</x:v>
      </x:c>
      <x:c r="C11" s="35" t="str">
        <x:v>2026-01</x:v>
      </x:c>
      <x:c r="D11" s="35" t="str">
        <x:v>Groupe froid GF-05</x:v>
      </x:c>
      <x:c r="E11" s="35" t="str">
        <x:v>Corrective</x:v>
      </x:c>
      <x:c r="F11" s="35" t="str">
        <x:v>Terminée</x:v>
      </x:c>
      <x:c r="G11" s="35" t="n">
        <x:v>0</x:v>
      </x:c>
      <x:c r="H11" s="35" t="n">
        <x:v>0</x:v>
      </x:c>
      <x:c r="I11" s="35" t="n">
        <x:v>0</x:v>
      </x:c>
      <x:c r="J11" s="35" t="n">
        <x:v>0</x:v>
      </x:c>
      <x:c r="K11" s="35" t="n">
        <x:v>189.8</x:v>
      </x:c>
      <x:c r="L11" s="35" t="n">
        <x:v>6</x:v>
      </x:c>
      <x:c r="M11" s="35" t="n">
        <x:v>3.8</x:v>
      </x:c>
      <x:c r="N11" s="35" t="n">
        <x:v>1</x:v>
      </x:c>
      <x:c r="O11" s="37" t="n">
        <x:v>0.9693564862104188</x:v>
      </x:c>
      <x:c r="P11" s="37" t="n">
        <x:v>0.838</x:v>
      </x:c>
      <x:c r="Q11" s="37" t="n">
        <x:v>0.941</x:v>
      </x:c>
      <x:c r="R11" s="38" t="n">
        <x:v>353.53</x:v>
      </x:c>
      <x:c r="S11" s="35" t="str">
        <x:v>Usure</x:v>
      </x:c>
      <x:c r="T11" s="35" t="str">
        <x:v>N. Bernard</x:v>
      </x:c>
    </x:row>
    <x:row r="12">
      <x:c r="A12" s="35" t="n">
        <x:v>11</x:v>
      </x:c>
      <x:c r="B12" s="36" t="n">
        <x:v>46044</x:v>
      </x:c>
      <x:c r="C12" s="35" t="str">
        <x:v>2026-01</x:v>
      </x:c>
      <x:c r="D12" s="35" t="str">
        <x:v>Moteur M-06</x:v>
      </x:c>
      <x:c r="E12" s="35" t="str">
        <x:v>Corrective</x:v>
      </x:c>
      <x:c r="F12" s="35" t="str">
        <x:v>Terminée</x:v>
      </x:c>
      <x:c r="G12" s="35" t="n">
        <x:v>0</x:v>
      </x:c>
      <x:c r="H12" s="35" t="n">
        <x:v>0</x:v>
      </x:c>
      <x:c r="I12" s="35" t="n">
        <x:v>0</x:v>
      </x:c>
      <x:c r="J12" s="35" t="n">
        <x:v>0</x:v>
      </x:c>
      <x:c r="K12" s="35" t="n">
        <x:v>258.4</x:v>
      </x:c>
      <x:c r="L12" s="35" t="n">
        <x:v>5</x:v>
      </x:c>
      <x:c r="M12" s="35" t="n">
        <x:v>3.1</x:v>
      </x:c>
      <x:c r="N12" s="35" t="n">
        <x:v>1</x:v>
      </x:c>
      <x:c r="O12" s="37" t="n">
        <x:v>0.9810174639331815</x:v>
      </x:c>
      <x:c r="P12" s="37" t="n">
        <x:v>0.775</x:v>
      </x:c>
      <x:c r="Q12" s="37" t="n">
        <x:v>0.975</x:v>
      </x:c>
      <x:c r="R12" s="38" t="n">
        <x:v>314.87</x:v>
      </x:c>
      <x:c r="S12" s="35" t="str">
        <x:v>Réglage / Paramétrage</x:v>
      </x:c>
      <x:c r="T12" s="35" t="str">
        <x:v>K. Dubois</x:v>
      </x:c>
    </x:row>
    <x:row r="13">
      <x:c r="A13" s="35" t="n">
        <x:v>12</x:v>
      </x:c>
      <x:c r="B13" s="36" t="n">
        <x:v>46046</x:v>
      </x:c>
      <x:c r="C13" s="35" t="str">
        <x:v>2026-01</x:v>
      </x:c>
      <x:c r="D13" s="35" t="str">
        <x:v>Compresseur C-01</x:v>
      </x:c>
      <x:c r="E13" s="35" t="str">
        <x:v>Corrective</x:v>
      </x:c>
      <x:c r="F13" s="35" t="str">
        <x:v>Terminée</x:v>
      </x:c>
      <x:c r="G13" s="35" t="n">
        <x:v>0</x:v>
      </x:c>
      <x:c r="H13" s="35" t="n">
        <x:v>0</x:v>
      </x:c>
      <x:c r="I13" s="35" t="n">
        <x:v>0</x:v>
      </x:c>
      <x:c r="J13" s="35" t="n">
        <x:v>0</x:v>
      </x:c>
      <x:c r="K13" s="35" t="n">
        <x:v>232.2</x:v>
      </x:c>
      <x:c r="L13" s="35" t="n">
        <x:v>2.8</x:v>
      </x:c>
      <x:c r="M13" s="35" t="n">
        <x:v>4</x:v>
      </x:c>
      <x:c r="N13" s="35" t="n">
        <x:v>1</x:v>
      </x:c>
      <x:c r="O13" s="37" t="n">
        <x:v>0.9880851063829788</x:v>
      </x:c>
      <x:c r="P13" s="37" t="n">
        <x:v>0.835</x:v>
      </x:c>
      <x:c r="Q13" s="37" t="n">
        <x:v>0.931</x:v>
      </x:c>
      <x:c r="R13" s="38" t="n">
        <x:v>316.32</x:v>
      </x:c>
      <x:c r="S13" s="35" t="str">
        <x:v>Autre</x:v>
      </x:c>
      <x:c r="T13" s="35" t="str">
        <x:v>A. Martin</x:v>
      </x:c>
    </x:row>
    <x:row r="14">
      <x:c r="A14" s="35" t="n">
        <x:v>13</x:v>
      </x:c>
      <x:c r="B14" s="36" t="n">
        <x:v>46055</x:v>
      </x:c>
      <x:c r="C14" s="35" t="str">
        <x:v>2026-02</x:v>
      </x:c>
      <x:c r="D14" s="35" t="str">
        <x:v>Convoyeur CV-03</x:v>
      </x:c>
      <x:c r="E14" s="35" t="str">
        <x:v>Préventive</x:v>
      </x:c>
      <x:c r="F14" s="35" t="str">
        <x:v>Terminée</x:v>
      </x:c>
      <x:c r="G14" s="35" t="n">
        <x:v>1</x:v>
      </x:c>
      <x:c r="H14" s="35" t="n">
        <x:v>1</x:v>
      </x:c>
      <x:c r="I14" s="35" t="n">
        <x:v>5</x:v>
      </x:c>
      <x:c r="J14" s="35" t="n">
        <x:v>3.8</x:v>
      </x:c>
      <x:c r="K14" s="35" t="n">
        <x:v>165.1</x:v>
      </x:c>
      <x:c r="L14" s="35" t="n">
        <x:v>0.9</x:v>
      </x:c>
      <x:c r="M14" s="35" t="n">
        <x:v>0</x:v>
      </x:c>
      <x:c r="N14" s="35" t="n">
        <x:v>0</x:v>
      </x:c>
      <x:c r="O14" s="37" t="n">
        <x:v>0.99</x:v>
      </x:c>
      <x:c r="P14" s="37" t="n">
        <x:v>0.898</x:v>
      </x:c>
      <x:c r="Q14" s="37" t="n">
        <x:v>0.964</x:v>
      </x:c>
      <x:c r="R14" s="38" t="n">
        <x:v>348.24</x:v>
      </x:c>
      <x:c r="S14" s="35" t="str">
        <x:v>Aucune</x:v>
      </x:c>
      <x:c r="T14" s="35" t="str">
        <x:v>N. Bernard</x:v>
      </x:c>
    </x:row>
    <x:row r="15">
      <x:c r="A15" s="35" t="n">
        <x:v>14</x:v>
      </x:c>
      <x:c r="B15" s="36" t="n">
        <x:v>46057</x:v>
      </x:c>
      <x:c r="C15" s="35" t="str">
        <x:v>2026-02</x:v>
      </x:c>
      <x:c r="D15" s="35" t="str">
        <x:v>Presse PR-04</x:v>
      </x:c>
      <x:c r="E15" s="35" t="str">
        <x:v>Préventive</x:v>
      </x:c>
      <x:c r="F15" s="35" t="str">
        <x:v>Terminée</x:v>
      </x:c>
      <x:c r="G15" s="35" t="n">
        <x:v>1</x:v>
      </x:c>
      <x:c r="H15" s="35" t="n">
        <x:v>1</x:v>
      </x:c>
      <x:c r="I15" s="35" t="n">
        <x:v>4.9</x:v>
      </x:c>
      <x:c r="J15" s="35" t="n">
        <x:v>4.9</x:v>
      </x:c>
      <x:c r="K15" s="35" t="n">
        <x:v>156.8</x:v>
      </x:c>
      <x:c r="L15" s="35" t="n">
        <x:v>1.1</x:v>
      </x:c>
      <x:c r="M15" s="35" t="n">
        <x:v>0</x:v>
      </x:c>
      <x:c r="N15" s="35" t="n">
        <x:v>0</x:v>
      </x:c>
      <x:c r="O15" s="37" t="n">
        <x:v>0.99</x:v>
      </x:c>
      <x:c r="P15" s="37" t="n">
        <x:v>0.91</x:v>
      </x:c>
      <x:c r="Q15" s="37" t="n">
        <x:v>0.924</x:v>
      </x:c>
      <x:c r="R15" s="38" t="n">
        <x:v>486.31</x:v>
      </x:c>
      <x:c r="S15" s="35" t="str">
        <x:v>Aucune</x:v>
      </x:c>
      <x:c r="T15" s="35" t="str">
        <x:v>K. Dubois</x:v>
      </x:c>
    </x:row>
    <x:row r="16">
      <x:c r="A16" s="35" t="n">
        <x:v>15</x:v>
      </x:c>
      <x:c r="B16" s="36" t="n">
        <x:v>46059</x:v>
      </x:c>
      <x:c r="C16" s="35" t="str">
        <x:v>2026-02</x:v>
      </x:c>
      <x:c r="D16" s="35" t="str">
        <x:v>Groupe froid GF-05</x:v>
      </x:c>
      <x:c r="E16" s="35" t="str">
        <x:v>Préventive</x:v>
      </x:c>
      <x:c r="F16" s="35" t="str">
        <x:v>Terminée</x:v>
      </x:c>
      <x:c r="G16" s="35" t="n">
        <x:v>1</x:v>
      </x:c>
      <x:c r="H16" s="35" t="n">
        <x:v>1</x:v>
      </x:c>
      <x:c r="I16" s="35" t="n">
        <x:v>3.7</x:v>
      </x:c>
      <x:c r="J16" s="35" t="n">
        <x:v>4.2</x:v>
      </x:c>
      <x:c r="K16" s="35" t="n">
        <x:v>192.1</x:v>
      </x:c>
      <x:c r="L16" s="35" t="n">
        <x:v>0.8</x:v>
      </x:c>
      <x:c r="M16" s="35" t="n">
        <x:v>0</x:v>
      </x:c>
      <x:c r="N16" s="35" t="n">
        <x:v>0</x:v>
      </x:c>
      <x:c r="O16" s="37" t="n">
        <x:v>0.99</x:v>
      </x:c>
      <x:c r="P16" s="37" t="n">
        <x:v>0.874</x:v>
      </x:c>
      <x:c r="Q16" s="37" t="n">
        <x:v>0.928</x:v>
      </x:c>
      <x:c r="R16" s="38" t="n">
        <x:v>339.67</x:v>
      </x:c>
      <x:c r="S16" s="35" t="str">
        <x:v>Aucune</x:v>
      </x:c>
      <x:c r="T16" s="35" t="str">
        <x:v>A. Martin</x:v>
      </x:c>
    </x:row>
    <x:row r="17">
      <x:c r="A17" s="35" t="n">
        <x:v>16</x:v>
      </x:c>
      <x:c r="B17" s="36" t="n">
        <x:v>46061</x:v>
      </x:c>
      <x:c r="C17" s="35" t="str">
        <x:v>2026-02</x:v>
      </x:c>
      <x:c r="D17" s="35" t="str">
        <x:v>Moteur M-06</x:v>
      </x:c>
      <x:c r="E17" s="35" t="str">
        <x:v>Préventive</x:v>
      </x:c>
      <x:c r="F17" s="35" t="str">
        <x:v>Terminée</x:v>
      </x:c>
      <x:c r="G17" s="35" t="n">
        <x:v>1</x:v>
      </x:c>
      <x:c r="H17" s="35" t="n">
        <x:v>1</x:v>
      </x:c>
      <x:c r="I17" s="35" t="n">
        <x:v>6.1</x:v>
      </x:c>
      <x:c r="J17" s="35" t="n">
        <x:v>6.3</x:v>
      </x:c>
      <x:c r="K17" s="35" t="n">
        <x:v>138.4</x:v>
      </x:c>
      <x:c r="L17" s="35" t="n">
        <x:v>1.1</x:v>
      </x:c>
      <x:c r="M17" s="35" t="n">
        <x:v>0</x:v>
      </x:c>
      <x:c r="N17" s="35" t="n">
        <x:v>0</x:v>
      </x:c>
      <x:c r="O17" s="37" t="n">
        <x:v>0.99</x:v>
      </x:c>
      <x:c r="P17" s="37" t="n">
        <x:v>0.82</x:v>
      </x:c>
      <x:c r="Q17" s="37" t="n">
        <x:v>0.931</x:v>
      </x:c>
      <x:c r="R17" s="38" t="n">
        <x:v>632.91</x:v>
      </x:c>
      <x:c r="S17" s="35" t="str">
        <x:v>Aucune</x:v>
      </x:c>
      <x:c r="T17" s="35" t="str">
        <x:v>S. Leroy</x:v>
      </x:c>
    </x:row>
    <x:row r="18">
      <x:c r="A18" s="35" t="n">
        <x:v>17</x:v>
      </x:c>
      <x:c r="B18" s="36" t="n">
        <x:v>46063</x:v>
      </x:c>
      <x:c r="C18" s="35" t="str">
        <x:v>2026-02</x:v>
      </x:c>
      <x:c r="D18" s="35" t="str">
        <x:v>Compresseur C-01</x:v>
      </x:c>
      <x:c r="E18" s="35" t="str">
        <x:v>Préventive</x:v>
      </x:c>
      <x:c r="F18" s="35" t="str">
        <x:v>Terminée</x:v>
      </x:c>
      <x:c r="G18" s="35" t="n">
        <x:v>1</x:v>
      </x:c>
      <x:c r="H18" s="35" t="n">
        <x:v>1</x:v>
      </x:c>
      <x:c r="I18" s="35" t="n">
        <x:v>5.4</x:v>
      </x:c>
      <x:c r="J18" s="35" t="n">
        <x:v>5.4</x:v>
      </x:c>
      <x:c r="K18" s="35" t="n">
        <x:v>248.8</x:v>
      </x:c>
      <x:c r="L18" s="35" t="n">
        <x:v>1.2</x:v>
      </x:c>
      <x:c r="M18" s="35" t="n">
        <x:v>0</x:v>
      </x:c>
      <x:c r="N18" s="35" t="n">
        <x:v>0</x:v>
      </x:c>
      <x:c r="O18" s="37" t="n">
        <x:v>0.99</x:v>
      </x:c>
      <x:c r="P18" s="37" t="n">
        <x:v>0.884</x:v>
      </x:c>
      <x:c r="Q18" s="37" t="n">
        <x:v>0.946</x:v>
      </x:c>
      <x:c r="R18" s="38" t="n">
        <x:v>588.26</x:v>
      </x:c>
      <x:c r="S18" s="35" t="str">
        <x:v>Aucune</x:v>
      </x:c>
      <x:c r="T18" s="35" t="str">
        <x:v>N. Bernard</x:v>
      </x:c>
    </x:row>
    <x:row r="19">
      <x:c r="A19" s="35" t="n">
        <x:v>18</x:v>
      </x:c>
      <x:c r="B19" s="36" t="n">
        <x:v>46065</x:v>
      </x:c>
      <x:c r="C19" s="35" t="str">
        <x:v>2026-02</x:v>
      </x:c>
      <x:c r="D19" s="35" t="str">
        <x:v>Pompe P-02</x:v>
      </x:c>
      <x:c r="E19" s="35" t="str">
        <x:v>Préventive</x:v>
      </x:c>
      <x:c r="F19" s="35" t="str">
        <x:v>Terminée</x:v>
      </x:c>
      <x:c r="G19" s="35" t="n">
        <x:v>1</x:v>
      </x:c>
      <x:c r="H19" s="35" t="n">
        <x:v>1</x:v>
      </x:c>
      <x:c r="I19" s="35" t="n">
        <x:v>6.7</x:v>
      </x:c>
      <x:c r="J19" s="35" t="n">
        <x:v>6.6</x:v>
      </x:c>
      <x:c r="K19" s="35" t="n">
        <x:v>168.6</x:v>
      </x:c>
      <x:c r="L19" s="35" t="n">
        <x:v>0.4</x:v>
      </x:c>
      <x:c r="M19" s="35" t="n">
        <x:v>0</x:v>
      </x:c>
      <x:c r="N19" s="35" t="n">
        <x:v>0</x:v>
      </x:c>
      <x:c r="O19" s="37" t="n">
        <x:v>0.99</x:v>
      </x:c>
      <x:c r="P19" s="37" t="n">
        <x:v>0.88</x:v>
      </x:c>
      <x:c r="Q19" s="37" t="n">
        <x:v>0.958</x:v>
      </x:c>
      <x:c r="R19" s="38" t="n">
        <x:v>501.14</x:v>
      </x:c>
      <x:c r="S19" s="35" t="str">
        <x:v>Aucune</x:v>
      </x:c>
      <x:c r="T19" s="35" t="str">
        <x:v>K. Dubois</x:v>
      </x:c>
    </x:row>
    <x:row r="20">
      <x:c r="A20" s="35" t="n">
        <x:v>19</x:v>
      </x:c>
      <x:c r="B20" s="36" t="n">
        <x:v>46067</x:v>
      </x:c>
      <x:c r="C20" s="35" t="str">
        <x:v>2026-02</x:v>
      </x:c>
      <x:c r="D20" s="35" t="str">
        <x:v>Convoyeur CV-03</x:v>
      </x:c>
      <x:c r="E20" s="35" t="str">
        <x:v>Préventive</x:v>
      </x:c>
      <x:c r="F20" s="35" t="str">
        <x:v>Terminée</x:v>
      </x:c>
      <x:c r="G20" s="35" t="n">
        <x:v>1</x:v>
      </x:c>
      <x:c r="H20" s="35" t="n">
        <x:v>1</x:v>
      </x:c>
      <x:c r="I20" s="35" t="n">
        <x:v>7.4</x:v>
      </x:c>
      <x:c r="J20" s="35" t="n">
        <x:v>7.9</x:v>
      </x:c>
      <x:c r="K20" s="35" t="n">
        <x:v>245.6</x:v>
      </x:c>
      <x:c r="L20" s="35" t="n">
        <x:v>1.1</x:v>
      </x:c>
      <x:c r="M20" s="35" t="n">
        <x:v>0</x:v>
      </x:c>
      <x:c r="N20" s="35" t="n">
        <x:v>0</x:v>
      </x:c>
      <x:c r="O20" s="37" t="n">
        <x:v>0.99</x:v>
      </x:c>
      <x:c r="P20" s="37" t="n">
        <x:v>0.842</x:v>
      </x:c>
      <x:c r="Q20" s="37" t="n">
        <x:v>0.977</x:v>
      </x:c>
      <x:c r="R20" s="38" t="n">
        <x:v>590.14</x:v>
      </x:c>
      <x:c r="S20" s="35" t="str">
        <x:v>Aucune</x:v>
      </x:c>
      <x:c r="T20" s="35" t="str">
        <x:v>A. Martin</x:v>
      </x:c>
    </x:row>
    <x:row r="21">
      <x:c r="A21" s="35" t="n">
        <x:v>20</x:v>
      </x:c>
      <x:c r="B21" s="36" t="n">
        <x:v>46069</x:v>
      </x:c>
      <x:c r="C21" s="35" t="str">
        <x:v>2026-02</x:v>
      </x:c>
      <x:c r="D21" s="35" t="str">
        <x:v>Presse PR-04</x:v>
      </x:c>
      <x:c r="E21" s="35" t="str">
        <x:v>Préventive</x:v>
      </x:c>
      <x:c r="F21" s="35" t="str">
        <x:v>Terminée</x:v>
      </x:c>
      <x:c r="G21" s="35" t="n">
        <x:v>1</x:v>
      </x:c>
      <x:c r="H21" s="35" t="n">
        <x:v>1</x:v>
      </x:c>
      <x:c r="I21" s="35" t="n">
        <x:v>4.1</x:v>
      </x:c>
      <x:c r="J21" s="35" t="n">
        <x:v>3.6</x:v>
      </x:c>
      <x:c r="K21" s="35" t="n">
        <x:v>250.8</x:v>
      </x:c>
      <x:c r="L21" s="35" t="n">
        <x:v>0.8</x:v>
      </x:c>
      <x:c r="M21" s="35" t="n">
        <x:v>0</x:v>
      </x:c>
      <x:c r="N21" s="35" t="n">
        <x:v>0</x:v>
      </x:c>
      <x:c r="O21" s="37" t="n">
        <x:v>0.99</x:v>
      </x:c>
      <x:c r="P21" s="37" t="n">
        <x:v>0.843</x:v>
      </x:c>
      <x:c r="Q21" s="37" t="n">
        <x:v>0.963</x:v>
      </x:c>
      <x:c r="R21" s="38" t="n">
        <x:v>321.44</x:v>
      </x:c>
      <x:c r="S21" s="35" t="str">
        <x:v>Aucune</x:v>
      </x:c>
      <x:c r="T21" s="35" t="str">
        <x:v>S. Leroy</x:v>
      </x:c>
    </x:row>
    <x:row r="22">
      <x:c r="A22" s="35" t="n">
        <x:v>21</x:v>
      </x:c>
      <x:c r="B22" s="36" t="n">
        <x:v>46071</x:v>
      </x:c>
      <x:c r="C22" s="35" t="str">
        <x:v>2026-02</x:v>
      </x:c>
      <x:c r="D22" s="35" t="str">
        <x:v>Groupe froid GF-05</x:v>
      </x:c>
      <x:c r="E22" s="35" t="str">
        <x:v>Corrective</x:v>
      </x:c>
      <x:c r="F22" s="35" t="str">
        <x:v>Terminée</x:v>
      </x:c>
      <x:c r="G22" s="35" t="n">
        <x:v>0</x:v>
      </x:c>
      <x:c r="H22" s="35" t="n">
        <x:v>0</x:v>
      </x:c>
      <x:c r="I22" s="35" t="n">
        <x:v>0</x:v>
      </x:c>
      <x:c r="J22" s="35" t="n">
        <x:v>0</x:v>
      </x:c>
      <x:c r="K22" s="35" t="n">
        <x:v>175.2</x:v>
      </x:c>
      <x:c r="L22" s="35" t="n">
        <x:v>3.3</x:v>
      </x:c>
      <x:c r="M22" s="35" t="n">
        <x:v>2.5</x:v>
      </x:c>
      <x:c r="N22" s="35" t="n">
        <x:v>1</x:v>
      </x:c>
      <x:c r="O22" s="37" t="n">
        <x:v>0.9815126050420168</x:v>
      </x:c>
      <x:c r="P22" s="37" t="n">
        <x:v>0.801</x:v>
      </x:c>
      <x:c r="Q22" s="37" t="n">
        <x:v>0.968</x:v>
      </x:c>
      <x:c r="R22" s="38" t="n">
        <x:v>186.17</x:v>
      </x:c>
      <x:c r="S22" s="35" t="str">
        <x:v>Réglage / Paramétrage</x:v>
      </x:c>
      <x:c r="T22" s="35" t="str">
        <x:v>N. Bernard</x:v>
      </x:c>
    </x:row>
    <x:row r="23">
      <x:c r="A23" s="35" t="n">
        <x:v>22</x:v>
      </x:c>
      <x:c r="B23" s="36" t="n">
        <x:v>46073</x:v>
      </x:c>
      <x:c r="C23" s="35" t="str">
        <x:v>2026-02</x:v>
      </x:c>
      <x:c r="D23" s="35" t="str">
        <x:v>Moteur M-06</x:v>
      </x:c>
      <x:c r="E23" s="35" t="str">
        <x:v>Corrective</x:v>
      </x:c>
      <x:c r="F23" s="35" t="str">
        <x:v>Terminée</x:v>
      </x:c>
      <x:c r="G23" s="35" t="n">
        <x:v>0</x:v>
      </x:c>
      <x:c r="H23" s="35" t="n">
        <x:v>0</x:v>
      </x:c>
      <x:c r="I23" s="35" t="n">
        <x:v>0</x:v>
      </x:c>
      <x:c r="J23" s="35" t="n">
        <x:v>0</x:v>
      </x:c>
      <x:c r="K23" s="35" t="n">
        <x:v>145.2</x:v>
      </x:c>
      <x:c r="L23" s="35" t="n">
        <x:v>6.6</x:v>
      </x:c>
      <x:c r="M23" s="35" t="n">
        <x:v>3.4</x:v>
      </x:c>
      <x:c r="N23" s="35" t="n">
        <x:v>1</x:v>
      </x:c>
      <x:c r="O23" s="37" t="n">
        <x:v>0.9565217391304348</x:v>
      </x:c>
      <x:c r="P23" s="37" t="n">
        <x:v>0.823</x:v>
      </x:c>
      <x:c r="Q23" s="37" t="n">
        <x:v>0.925</x:v>
      </x:c>
      <x:c r="R23" s="38" t="n">
        <x:v>335.12</x:v>
      </x:c>
      <x:c r="S23" s="35" t="str">
        <x:v>Usure</x:v>
      </x:c>
      <x:c r="T23" s="35" t="str">
        <x:v>K. Dubois</x:v>
      </x:c>
    </x:row>
    <x:row r="24">
      <x:c r="A24" s="35" t="n">
        <x:v>23</x:v>
      </x:c>
      <x:c r="B24" s="36" t="n">
        <x:v>46075</x:v>
      </x:c>
      <x:c r="C24" s="35" t="str">
        <x:v>2026-02</x:v>
      </x:c>
      <x:c r="D24" s="35" t="str">
        <x:v>Compresseur C-01</x:v>
      </x:c>
      <x:c r="E24" s="35" t="str">
        <x:v>Corrective</x:v>
      </x:c>
      <x:c r="F24" s="35" t="str">
        <x:v>Terminée</x:v>
      </x:c>
      <x:c r="G24" s="35" t="n">
        <x:v>0</x:v>
      </x:c>
      <x:c r="H24" s="35" t="n">
        <x:v>0</x:v>
      </x:c>
      <x:c r="I24" s="35" t="n">
        <x:v>0</x:v>
      </x:c>
      <x:c r="J24" s="35" t="n">
        <x:v>0</x:v>
      </x:c>
      <x:c r="K24" s="35" t="n">
        <x:v>213.4</x:v>
      </x:c>
      <x:c r="L24" s="35" t="n">
        <x:v>4.1</x:v>
      </x:c>
      <x:c r="M24" s="35" t="n">
        <x:v>1.9</x:v>
      </x:c>
      <x:c r="N24" s="35" t="n">
        <x:v>1</x:v>
      </x:c>
      <x:c r="O24" s="37" t="n">
        <x:v>0.9811494252873563</x:v>
      </x:c>
      <x:c r="P24" s="37" t="n">
        <x:v>0.802</x:v>
      </x:c>
      <x:c r="Q24" s="37" t="n">
        <x:v>0.99</x:v>
      </x:c>
      <x:c r="R24" s="38" t="n">
        <x:v>182.74</x:v>
      </x:c>
      <x:c r="S24" s="35" t="str">
        <x:v>Réglage / Paramétrage</x:v>
      </x:c>
      <x:c r="T24" s="35" t="str">
        <x:v>A. Martin</x:v>
      </x:c>
    </x:row>
    <x:row r="25">
      <x:c r="A25" s="35" t="n">
        <x:v>24</x:v>
      </x:c>
      <x:c r="B25" s="36" t="n">
        <x:v>46077</x:v>
      </x:c>
      <x:c r="C25" s="35" t="str">
        <x:v>2026-02</x:v>
      </x:c>
      <x:c r="D25" s="35" t="str">
        <x:v>Pompe P-02</x:v>
      </x:c>
      <x:c r="E25" s="35" t="str">
        <x:v>Corrective</x:v>
      </x:c>
      <x:c r="F25" s="35" t="str">
        <x:v>Terminée</x:v>
      </x:c>
      <x:c r="G25" s="35" t="n">
        <x:v>0</x:v>
      </x:c>
      <x:c r="H25" s="35" t="n">
        <x:v>0</x:v>
      </x:c>
      <x:c r="I25" s="35" t="n">
        <x:v>0</x:v>
      </x:c>
      <x:c r="J25" s="35" t="n">
        <x:v>0</x:v>
      </x:c>
      <x:c r="K25" s="35" t="n">
        <x:v>216.4</x:v>
      </x:c>
      <x:c r="L25" s="35" t="n">
        <x:v>3.7</x:v>
      </x:c>
      <x:c r="M25" s="35" t="n">
        <x:v>3</x:v>
      </x:c>
      <x:c r="N25" s="35" t="n">
        <x:v>1</x:v>
      </x:c>
      <x:c r="O25" s="37" t="n">
        <x:v>0.9831894593366651</x:v>
      </x:c>
      <x:c r="P25" s="37" t="n">
        <x:v>0.768</x:v>
      </x:c>
      <x:c r="Q25" s="37" t="n">
        <x:v>0.987</x:v>
      </x:c>
      <x:c r="R25" s="38" t="n">
        <x:v>305.01</x:v>
      </x:c>
      <x:c r="S25" s="35" t="str">
        <x:v>Usure</x:v>
      </x:c>
      <x:c r="T25" s="35" t="str">
        <x:v>S. Leroy</x:v>
      </x:c>
    </x:row>
    <x:row r="26">
      <x:c r="A26" s="35" t="n">
        <x:v>25</x:v>
      </x:c>
      <x:c r="B26" s="36" t="n">
        <x:v>46083</x:v>
      </x:c>
      <x:c r="C26" s="35" t="str">
        <x:v>2026-03</x:v>
      </x:c>
      <x:c r="D26" s="35" t="str">
        <x:v>Presse PR-04</x:v>
      </x:c>
      <x:c r="E26" s="35" t="str">
        <x:v>Préventive</x:v>
      </x:c>
      <x:c r="F26" s="35" t="str">
        <x:v>Terminée</x:v>
      </x:c>
      <x:c r="G26" s="35" t="n">
        <x:v>1</x:v>
      </x:c>
      <x:c r="H26" s="35" t="n">
        <x:v>1</x:v>
      </x:c>
      <x:c r="I26" s="35" t="n">
        <x:v>5.6</x:v>
      </x:c>
      <x:c r="J26" s="35" t="n">
        <x:v>6.1</x:v>
      </x:c>
      <x:c r="K26" s="35" t="n">
        <x:v>155</x:v>
      </x:c>
      <x:c r="L26" s="35" t="n">
        <x:v>0.6</x:v>
      </x:c>
      <x:c r="M26" s="35" t="n">
        <x:v>0</x:v>
      </x:c>
      <x:c r="N26" s="35" t="n">
        <x:v>0</x:v>
      </x:c>
      <x:c r="O26" s="37" t="n">
        <x:v>0.99</x:v>
      </x:c>
      <x:c r="P26" s="37" t="n">
        <x:v>0.902</x:v>
      </x:c>
      <x:c r="Q26" s="37" t="n">
        <x:v>0.981</x:v>
      </x:c>
      <x:c r="R26" s="38" t="n">
        <x:v>497.09</x:v>
      </x:c>
      <x:c r="S26" s="35" t="str">
        <x:v>Aucune</x:v>
      </x:c>
      <x:c r="T26" s="35" t="str">
        <x:v>K. Dubois</x:v>
      </x:c>
    </x:row>
    <x:row r="27">
      <x:c r="A27" s="35" t="n">
        <x:v>26</x:v>
      </x:c>
      <x:c r="B27" s="36" t="n">
        <x:v>46085</x:v>
      </x:c>
      <x:c r="C27" s="35" t="str">
        <x:v>2026-03</x:v>
      </x:c>
      <x:c r="D27" s="35" t="str">
        <x:v>Groupe froid GF-05</x:v>
      </x:c>
      <x:c r="E27" s="35" t="str">
        <x:v>Préventive</x:v>
      </x:c>
      <x:c r="F27" s="35" t="str">
        <x:v>Terminée</x:v>
      </x:c>
      <x:c r="G27" s="35" t="n">
        <x:v>1</x:v>
      </x:c>
      <x:c r="H27" s="35" t="n">
        <x:v>1</x:v>
      </x:c>
      <x:c r="I27" s="35" t="n">
        <x:v>6.6</x:v>
      </x:c>
      <x:c r="J27" s="35" t="n">
        <x:v>6</x:v>
      </x:c>
      <x:c r="K27" s="35" t="n">
        <x:v>214.3</x:v>
      </x:c>
      <x:c r="L27" s="35" t="n">
        <x:v>0.8</x:v>
      </x:c>
      <x:c r="M27" s="35" t="n">
        <x:v>0</x:v>
      </x:c>
      <x:c r="N27" s="35" t="n">
        <x:v>0</x:v>
      </x:c>
      <x:c r="O27" s="37" t="n">
        <x:v>0.99</x:v>
      </x:c>
      <x:c r="P27" s="37" t="n">
        <x:v>0.925</x:v>
      </x:c>
      <x:c r="Q27" s="37" t="n">
        <x:v>0.957</x:v>
      </x:c>
      <x:c r="R27" s="38" t="n">
        <x:v>569.42</x:v>
      </x:c>
      <x:c r="S27" s="35" t="str">
        <x:v>Aucune</x:v>
      </x:c>
      <x:c r="T27" s="35" t="str">
        <x:v>A. Martin</x:v>
      </x:c>
    </x:row>
    <x:row r="28">
      <x:c r="A28" s="35" t="n">
        <x:v>27</x:v>
      </x:c>
      <x:c r="B28" s="36" t="n">
        <x:v>46087</x:v>
      </x:c>
      <x:c r="C28" s="35" t="str">
        <x:v>2026-03</x:v>
      </x:c>
      <x:c r="D28" s="35" t="str">
        <x:v>Moteur M-06</x:v>
      </x:c>
      <x:c r="E28" s="35" t="str">
        <x:v>Préventive</x:v>
      </x:c>
      <x:c r="F28" s="35" t="str">
        <x:v>Terminée</x:v>
      </x:c>
      <x:c r="G28" s="35" t="n">
        <x:v>1</x:v>
      </x:c>
      <x:c r="H28" s="35" t="n">
        <x:v>1</x:v>
      </x:c>
      <x:c r="I28" s="35" t="n">
        <x:v>6.4</x:v>
      </x:c>
      <x:c r="J28" s="35" t="n">
        <x:v>5.6</x:v>
      </x:c>
      <x:c r="K28" s="35" t="n">
        <x:v>190</x:v>
      </x:c>
      <x:c r="L28" s="35" t="n">
        <x:v>0.4</x:v>
      </x:c>
      <x:c r="M28" s="35" t="n">
        <x:v>0</x:v>
      </x:c>
      <x:c r="N28" s="35" t="n">
        <x:v>0</x:v>
      </x:c>
      <x:c r="O28" s="37" t="n">
        <x:v>0.99</x:v>
      </x:c>
      <x:c r="P28" s="37" t="n">
        <x:v>0.798</x:v>
      </x:c>
      <x:c r="Q28" s="37" t="n">
        <x:v>0.922</x:v>
      </x:c>
      <x:c r="R28" s="38" t="n">
        <x:v>465.64</x:v>
      </x:c>
      <x:c r="S28" s="35" t="str">
        <x:v>Aucune</x:v>
      </x:c>
      <x:c r="T28" s="35" t="str">
        <x:v>S. Leroy</x:v>
      </x:c>
    </x:row>
    <x:row r="29">
      <x:c r="A29" s="35" t="n">
        <x:v>28</x:v>
      </x:c>
      <x:c r="B29" s="36" t="n">
        <x:v>46089</x:v>
      </x:c>
      <x:c r="C29" s="35" t="str">
        <x:v>2026-03</x:v>
      </x:c>
      <x:c r="D29" s="35" t="str">
        <x:v>Compresseur C-01</x:v>
      </x:c>
      <x:c r="E29" s="35" t="str">
        <x:v>Préventive</x:v>
      </x:c>
      <x:c r="F29" s="35" t="str">
        <x:v>Terminée</x:v>
      </x:c>
      <x:c r="G29" s="35" t="n">
        <x:v>1</x:v>
      </x:c>
      <x:c r="H29" s="35" t="n">
        <x:v>1</x:v>
      </x:c>
      <x:c r="I29" s="35" t="n">
        <x:v>3.5</x:v>
      </x:c>
      <x:c r="J29" s="35" t="n">
        <x:v>2.7</x:v>
      </x:c>
      <x:c r="K29" s="35" t="n">
        <x:v>232.5</x:v>
      </x:c>
      <x:c r="L29" s="35" t="n">
        <x:v>0.3</x:v>
      </x:c>
      <x:c r="M29" s="35" t="n">
        <x:v>0</x:v>
      </x:c>
      <x:c r="N29" s="35" t="n">
        <x:v>0</x:v>
      </x:c>
      <x:c r="O29" s="37" t="n">
        <x:v>0.99</x:v>
      </x:c>
      <x:c r="P29" s="37" t="n">
        <x:v>0.918</x:v>
      </x:c>
      <x:c r="Q29" s="37" t="n">
        <x:v>0.961</x:v>
      </x:c>
      <x:c r="R29" s="38" t="n">
        <x:v>350.22</x:v>
      </x:c>
      <x:c r="S29" s="35" t="str">
        <x:v>Aucune</x:v>
      </x:c>
      <x:c r="T29" s="35" t="str">
        <x:v>N. Bernard</x:v>
      </x:c>
    </x:row>
    <x:row r="30">
      <x:c r="A30" s="35" t="n">
        <x:v>29</x:v>
      </x:c>
      <x:c r="B30" s="36" t="n">
        <x:v>46091</x:v>
      </x:c>
      <x:c r="C30" s="35" t="str">
        <x:v>2026-03</x:v>
      </x:c>
      <x:c r="D30" s="35" t="str">
        <x:v>Pompe P-02</x:v>
      </x:c>
      <x:c r="E30" s="35" t="str">
        <x:v>Préventive</x:v>
      </x:c>
      <x:c r="F30" s="35" t="str">
        <x:v>Terminée</x:v>
      </x:c>
      <x:c r="G30" s="35" t="n">
        <x:v>1</x:v>
      </x:c>
      <x:c r="H30" s="35" t="n">
        <x:v>1</x:v>
      </x:c>
      <x:c r="I30" s="35" t="n">
        <x:v>7.4</x:v>
      </x:c>
      <x:c r="J30" s="35" t="n">
        <x:v>6.5</x:v>
      </x:c>
      <x:c r="K30" s="35" t="n">
        <x:v>137.6</x:v>
      </x:c>
      <x:c r="L30" s="35" t="n">
        <x:v>0.8</x:v>
      </x:c>
      <x:c r="M30" s="35" t="n">
        <x:v>0</x:v>
      </x:c>
      <x:c r="N30" s="35" t="n">
        <x:v>0</x:v>
      </x:c>
      <x:c r="O30" s="37" t="n">
        <x:v>0.99</x:v>
      </x:c>
      <x:c r="P30" s="37" t="n">
        <x:v>0.9</x:v>
      </x:c>
      <x:c r="Q30" s="37" t="n">
        <x:v>0.962</x:v>
      </x:c>
      <x:c r="R30" s="38" t="n">
        <x:v>647.41</x:v>
      </x:c>
      <x:c r="S30" s="35" t="str">
        <x:v>Aucune</x:v>
      </x:c>
      <x:c r="T30" s="35" t="str">
        <x:v>K. Dubois</x:v>
      </x:c>
    </x:row>
    <x:row r="31">
      <x:c r="A31" s="35" t="n">
        <x:v>30</x:v>
      </x:c>
      <x:c r="B31" s="36" t="n">
        <x:v>46093</x:v>
      </x:c>
      <x:c r="C31" s="35" t="str">
        <x:v>2026-03</x:v>
      </x:c>
      <x:c r="D31" s="35" t="str">
        <x:v>Convoyeur CV-03</x:v>
      </x:c>
      <x:c r="E31" s="35" t="str">
        <x:v>Préventive</x:v>
      </x:c>
      <x:c r="F31" s="35" t="str">
        <x:v>Terminée</x:v>
      </x:c>
      <x:c r="G31" s="35" t="n">
        <x:v>1</x:v>
      </x:c>
      <x:c r="H31" s="35" t="n">
        <x:v>1</x:v>
      </x:c>
      <x:c r="I31" s="35" t="n">
        <x:v>5.7</x:v>
      </x:c>
      <x:c r="J31" s="35" t="n">
        <x:v>4.9</x:v>
      </x:c>
      <x:c r="K31" s="35" t="n">
        <x:v>177</x:v>
      </x:c>
      <x:c r="L31" s="35" t="n">
        <x:v>0.5</x:v>
      </x:c>
      <x:c r="M31" s="35" t="n">
        <x:v>0</x:v>
      </x:c>
      <x:c r="N31" s="35" t="n">
        <x:v>0</x:v>
      </x:c>
      <x:c r="O31" s="37" t="n">
        <x:v>0.99</x:v>
      </x:c>
      <x:c r="P31" s="37" t="n">
        <x:v>0.813</x:v>
      </x:c>
      <x:c r="Q31" s="37" t="n">
        <x:v>0.944</x:v>
      </x:c>
      <x:c r="R31" s="38" t="n">
        <x:v>474.88</x:v>
      </x:c>
      <x:c r="S31" s="35" t="str">
        <x:v>Aucune</x:v>
      </x:c>
      <x:c r="T31" s="35" t="str">
        <x:v>A. Martin</x:v>
      </x:c>
    </x:row>
    <x:row r="32">
      <x:c r="A32" s="35" t="n">
        <x:v>31</x:v>
      </x:c>
      <x:c r="B32" s="36" t="n">
        <x:v>46095</x:v>
      </x:c>
      <x:c r="C32" s="35" t="str">
        <x:v>2026-03</x:v>
      </x:c>
      <x:c r="D32" s="35" t="str">
        <x:v>Presse PR-04</x:v>
      </x:c>
      <x:c r="E32" s="35" t="str">
        <x:v>Préventive</x:v>
      </x:c>
      <x:c r="F32" s="35" t="str">
        <x:v>Terminée</x:v>
      </x:c>
      <x:c r="G32" s="35" t="n">
        <x:v>1</x:v>
      </x:c>
      <x:c r="H32" s="35" t="n">
        <x:v>1</x:v>
      </x:c>
      <x:c r="I32" s="35" t="n">
        <x:v>3.2</x:v>
      </x:c>
      <x:c r="J32" s="35" t="n">
        <x:v>2.7</x:v>
      </x:c>
      <x:c r="K32" s="35" t="n">
        <x:v>255.9</x:v>
      </x:c>
      <x:c r="L32" s="35" t="n">
        <x:v>0.6</x:v>
      </x:c>
      <x:c r="M32" s="35" t="n">
        <x:v>0</x:v>
      </x:c>
      <x:c r="N32" s="35" t="n">
        <x:v>0</x:v>
      </x:c>
      <x:c r="O32" s="37" t="n">
        <x:v>0.99</x:v>
      </x:c>
      <x:c r="P32" s="37" t="n">
        <x:v>0.75</x:v>
      </x:c>
      <x:c r="Q32" s="37" t="n">
        <x:v>0.981</x:v>
      </x:c>
      <x:c r="R32" s="38" t="n">
        <x:v>394.23</x:v>
      </x:c>
      <x:c r="S32" s="35" t="str">
        <x:v>Aucune</x:v>
      </x:c>
      <x:c r="T32" s="35" t="str">
        <x:v>S. Leroy</x:v>
      </x:c>
    </x:row>
    <x:row r="33">
      <x:c r="A33" s="35" t="n">
        <x:v>32</x:v>
      </x:c>
      <x:c r="B33" s="36" t="n">
        <x:v>46097</x:v>
      </x:c>
      <x:c r="C33" s="35" t="str">
        <x:v>2026-03</x:v>
      </x:c>
      <x:c r="D33" s="35" t="str">
        <x:v>Groupe froid GF-05</x:v>
      </x:c>
      <x:c r="E33" s="35" t="str">
        <x:v>Préventive</x:v>
      </x:c>
      <x:c r="F33" s="35" t="str">
        <x:v>Terminée</x:v>
      </x:c>
      <x:c r="G33" s="35" t="n">
        <x:v>1</x:v>
      </x:c>
      <x:c r="H33" s="35" t="n">
        <x:v>1</x:v>
      </x:c>
      <x:c r="I33" s="35" t="n">
        <x:v>4.2</x:v>
      </x:c>
      <x:c r="J33" s="35" t="n">
        <x:v>4.4</x:v>
      </x:c>
      <x:c r="K33" s="35" t="n">
        <x:v>162.8</x:v>
      </x:c>
      <x:c r="L33" s="35" t="n">
        <x:v>0.2</x:v>
      </x:c>
      <x:c r="M33" s="35" t="n">
        <x:v>0</x:v>
      </x:c>
      <x:c r="N33" s="35" t="n">
        <x:v>0</x:v>
      </x:c>
      <x:c r="O33" s="37" t="n">
        <x:v>0.99</x:v>
      </x:c>
      <x:c r="P33" s="37" t="n">
        <x:v>0.904</x:v>
      </x:c>
      <x:c r="Q33" s="37" t="n">
        <x:v>0.981</x:v>
      </x:c>
      <x:c r="R33" s="38" t="n">
        <x:v>439.94</x:v>
      </x:c>
      <x:c r="S33" s="35" t="str">
        <x:v>Aucune</x:v>
      </x:c>
      <x:c r="T33" s="35" t="str">
        <x:v>N. Bernard</x:v>
      </x:c>
    </x:row>
    <x:row r="34">
      <x:c r="A34" s="35" t="n">
        <x:v>33</x:v>
      </x:c>
      <x:c r="B34" s="36" t="n">
        <x:v>46099</x:v>
      </x:c>
      <x:c r="C34" s="35" t="str">
        <x:v>2026-03</x:v>
      </x:c>
      <x:c r="D34" s="35" t="str">
        <x:v>Moteur M-06</x:v>
      </x:c>
      <x:c r="E34" s="35" t="str">
        <x:v>Corrective</x:v>
      </x:c>
      <x:c r="F34" s="35" t="str">
        <x:v>Terminée</x:v>
      </x:c>
      <x:c r="G34" s="35" t="n">
        <x:v>0</x:v>
      </x:c>
      <x:c r="H34" s="35" t="n">
        <x:v>0</x:v>
      </x:c>
      <x:c r="I34" s="35" t="n">
        <x:v>0</x:v>
      </x:c>
      <x:c r="J34" s="35" t="n">
        <x:v>0</x:v>
      </x:c>
      <x:c r="K34" s="35" t="n">
        <x:v>163.2</x:v>
      </x:c>
      <x:c r="L34" s="35" t="n">
        <x:v>1.6</x:v>
      </x:c>
      <x:c r="M34" s="35" t="n">
        <x:v>1.6</x:v>
      </x:c>
      <x:c r="N34" s="35" t="n">
        <x:v>1</x:v>
      </x:c>
      <x:c r="O34" s="37" t="n">
        <x:v>0.99</x:v>
      </x:c>
      <x:c r="P34" s="37" t="n">
        <x:v>0.771</x:v>
      </x:c>
      <x:c r="Q34" s="37" t="n">
        <x:v>0.971</x:v>
      </x:c>
      <x:c r="R34" s="38" t="n">
        <x:v>157.39</x:v>
      </x:c>
      <x:c r="S34" s="35" t="str">
        <x:v>Panne électrique</x:v>
      </x:c>
      <x:c r="T34" s="35" t="str">
        <x:v>K. Dubois</x:v>
      </x:c>
    </x:row>
    <x:row r="35">
      <x:c r="A35" s="35" t="n">
        <x:v>34</x:v>
      </x:c>
      <x:c r="B35" s="36" t="n">
        <x:v>46101</x:v>
      </x:c>
      <x:c r="C35" s="35" t="str">
        <x:v>2026-03</x:v>
      </x:c>
      <x:c r="D35" s="35" t="str">
        <x:v>Compresseur C-01</x:v>
      </x:c>
      <x:c r="E35" s="35" t="str">
        <x:v>Corrective</x:v>
      </x:c>
      <x:c r="F35" s="35" t="str">
        <x:v>Terminée</x:v>
      </x:c>
      <x:c r="G35" s="35" t="n">
        <x:v>0</x:v>
      </x:c>
      <x:c r="H35" s="35" t="n">
        <x:v>0</x:v>
      </x:c>
      <x:c r="I35" s="35" t="n">
        <x:v>0</x:v>
      </x:c>
      <x:c r="J35" s="35" t="n">
        <x:v>0</x:v>
      </x:c>
      <x:c r="K35" s="35" t="n">
        <x:v>196.5</x:v>
      </x:c>
      <x:c r="L35" s="35" t="n">
        <x:v>1.7</x:v>
      </x:c>
      <x:c r="M35" s="35" t="n">
        <x:v>4.5</x:v>
      </x:c>
      <x:c r="N35" s="35" t="n">
        <x:v>1</x:v>
      </x:c>
      <x:c r="O35" s="37" t="n">
        <x:v>0.99</x:v>
      </x:c>
      <x:c r="P35" s="37" t="n">
        <x:v>0.809</x:v>
      </x:c>
      <x:c r="Q35" s="37" t="n">
        <x:v>0.952</x:v>
      </x:c>
      <x:c r="R35" s="38" t="n">
        <x:v>319.25</x:v>
      </x:c>
      <x:c r="S35" s="35" t="str">
        <x:v>Panne mécanique</x:v>
      </x:c>
      <x:c r="T35" s="35" t="str">
        <x:v>A. Martin</x:v>
      </x:c>
    </x:row>
    <x:row r="36">
      <x:c r="A36" s="35" t="n">
        <x:v>35</x:v>
      </x:c>
      <x:c r="B36" s="36" t="n">
        <x:v>46103</x:v>
      </x:c>
      <x:c r="C36" s="35" t="str">
        <x:v>2026-03</x:v>
      </x:c>
      <x:c r="D36" s="35" t="str">
        <x:v>Pompe P-02</x:v>
      </x:c>
      <x:c r="E36" s="35" t="str">
        <x:v>Corrective</x:v>
      </x:c>
      <x:c r="F36" s="35" t="str">
        <x:v>Terminée</x:v>
      </x:c>
      <x:c r="G36" s="35" t="n">
        <x:v>0</x:v>
      </x:c>
      <x:c r="H36" s="35" t="n">
        <x:v>0</x:v>
      </x:c>
      <x:c r="I36" s="35" t="n">
        <x:v>0</x:v>
      </x:c>
      <x:c r="J36" s="35" t="n">
        <x:v>0</x:v>
      </x:c>
      <x:c r="K36" s="35" t="n">
        <x:v>232.1</x:v>
      </x:c>
      <x:c r="L36" s="35" t="n">
        <x:v>5.3</x:v>
      </x:c>
      <x:c r="M36" s="35" t="n">
        <x:v>3.4</x:v>
      </x:c>
      <x:c r="N36" s="35" t="n">
        <x:v>1</x:v>
      </x:c>
      <x:c r="O36" s="37" t="n">
        <x:v>0.9776748104465038</x:v>
      </x:c>
      <x:c r="P36" s="37" t="n">
        <x:v>0.829</x:v>
      </x:c>
      <x:c r="Q36" s="37" t="n">
        <x:v>0.964</x:v>
      </x:c>
      <x:c r="R36" s="38" t="n">
        <x:v>326.21</x:v>
      </x:c>
      <x:c r="S36" s="35" t="str">
        <x:v>Autre</x:v>
      </x:c>
      <x:c r="T36" s="35" t="str">
        <x:v>S. Leroy</x:v>
      </x:c>
    </x:row>
    <x:row r="37">
      <x:c r="A37" s="35" t="n">
        <x:v>36</x:v>
      </x:c>
      <x:c r="B37" s="36" t="n">
        <x:v>46105</x:v>
      </x:c>
      <x:c r="C37" s="35" t="str">
        <x:v>2026-03</x:v>
      </x:c>
      <x:c r="D37" s="35" t="str">
        <x:v>Convoyeur CV-03</x:v>
      </x:c>
      <x:c r="E37" s="35" t="str">
        <x:v>Corrective</x:v>
      </x:c>
      <x:c r="F37" s="35" t="str">
        <x:v>Terminée</x:v>
      </x:c>
      <x:c r="G37" s="35" t="n">
        <x:v>0</x:v>
      </x:c>
      <x:c r="H37" s="35" t="n">
        <x:v>0</x:v>
      </x:c>
      <x:c r="I37" s="35" t="n">
        <x:v>0</x:v>
      </x:c>
      <x:c r="J37" s="35" t="n">
        <x:v>0</x:v>
      </x:c>
      <x:c r="K37" s="35" t="n">
        <x:v>238.3</x:v>
      </x:c>
      <x:c r="L37" s="35" t="n">
        <x:v>1.7</x:v>
      </x:c>
      <x:c r="M37" s="35" t="n">
        <x:v>1.6</x:v>
      </x:c>
      <x:c r="N37" s="35" t="n">
        <x:v>1</x:v>
      </x:c>
      <x:c r="O37" s="37" t="n">
        <x:v>0.99</x:v>
      </x:c>
      <x:c r="P37" s="37" t="n">
        <x:v>0.884</x:v>
      </x:c>
      <x:c r="Q37" s="37" t="n">
        <x:v>0.941</x:v>
      </x:c>
      <x:c r="R37" s="38" t="n">
        <x:v>249.52</x:v>
      </x:c>
      <x:c r="S37" s="35" t="str">
        <x:v>Usure</x:v>
      </x:c>
      <x:c r="T37" s="35" t="str">
        <x:v>N. Bernard</x:v>
      </x:c>
    </x:row>
    <x:row r="38">
      <x:c r="A38" s="35" t="n">
        <x:v>37</x:v>
      </x:c>
      <x:c r="B38" s="36" t="n">
        <x:v>46114</x:v>
      </x:c>
      <x:c r="C38" s="35" t="str">
        <x:v>2026-04</x:v>
      </x:c>
      <x:c r="D38" s="35" t="str">
        <x:v>Groupe froid GF-05</x:v>
      </x:c>
      <x:c r="E38" s="35" t="str">
        <x:v>Préventive</x:v>
      </x:c>
      <x:c r="F38" s="35" t="str">
        <x:v>Terminée</x:v>
      </x:c>
      <x:c r="G38" s="35" t="n">
        <x:v>1</x:v>
      </x:c>
      <x:c r="H38" s="35" t="n">
        <x:v>1</x:v>
      </x:c>
      <x:c r="I38" s="35" t="n">
        <x:v>5.3</x:v>
      </x:c>
      <x:c r="J38" s="35" t="n">
        <x:v>6</x:v>
      </x:c>
      <x:c r="K38" s="35" t="n">
        <x:v>172.5</x:v>
      </x:c>
      <x:c r="L38" s="35" t="n">
        <x:v>0.1</x:v>
      </x:c>
      <x:c r="M38" s="35" t="n">
        <x:v>0</x:v>
      </x:c>
      <x:c r="N38" s="35" t="n">
        <x:v>0</x:v>
      </x:c>
      <x:c r="O38" s="37" t="n">
        <x:v>0.99</x:v>
      </x:c>
      <x:c r="P38" s="37" t="n">
        <x:v>0.914</x:v>
      </x:c>
      <x:c r="Q38" s="37" t="n">
        <x:v>0.94</x:v>
      </x:c>
      <x:c r="R38" s="38" t="n">
        <x:v>473.3</x:v>
      </x:c>
      <x:c r="S38" s="35" t="str">
        <x:v>Aucune</x:v>
      </x:c>
      <x:c r="T38" s="35" t="str">
        <x:v>A. Martin</x:v>
      </x:c>
    </x:row>
    <x:row r="39">
      <x:c r="A39" s="35" t="n">
        <x:v>38</x:v>
      </x:c>
      <x:c r="B39" s="36" t="n">
        <x:v>46116</x:v>
      </x:c>
      <x:c r="C39" s="35" t="str">
        <x:v>2026-04</x:v>
      </x:c>
      <x:c r="D39" s="35" t="str">
        <x:v>Moteur M-06</x:v>
      </x:c>
      <x:c r="E39" s="35" t="str">
        <x:v>Préventive</x:v>
      </x:c>
      <x:c r="F39" s="35" t="str">
        <x:v>Terminée</x:v>
      </x:c>
      <x:c r="G39" s="35" t="n">
        <x:v>1</x:v>
      </x:c>
      <x:c r="H39" s="35" t="n">
        <x:v>1</x:v>
      </x:c>
      <x:c r="I39" s="35" t="n">
        <x:v>6.8</x:v>
      </x:c>
      <x:c r="J39" s="35" t="n">
        <x:v>7.4</x:v>
      </x:c>
      <x:c r="K39" s="35" t="n">
        <x:v>250.6</x:v>
      </x:c>
      <x:c r="L39" s="35" t="n">
        <x:v>0</x:v>
      </x:c>
      <x:c r="M39" s="35" t="n">
        <x:v>0</x:v>
      </x:c>
      <x:c r="N39" s="35" t="n">
        <x:v>0</x:v>
      </x:c>
      <x:c r="O39" s="37" t="n">
        <x:v>0.99</x:v>
      </x:c>
      <x:c r="P39" s="37" t="n">
        <x:v>0.87</x:v>
      </x:c>
      <x:c r="Q39" s="37" t="n">
        <x:v>0.958</x:v>
      </x:c>
      <x:c r="R39" s="38" t="n">
        <x:v>816.47</x:v>
      </x:c>
      <x:c r="S39" s="35" t="str">
        <x:v>Aucune</x:v>
      </x:c>
      <x:c r="T39" s="35" t="str">
        <x:v>S. Leroy</x:v>
      </x:c>
    </x:row>
    <x:row r="40">
      <x:c r="A40" s="35" t="n">
        <x:v>39</x:v>
      </x:c>
      <x:c r="B40" s="36" t="n">
        <x:v>46118</x:v>
      </x:c>
      <x:c r="C40" s="35" t="str">
        <x:v>2026-04</x:v>
      </x:c>
      <x:c r="D40" s="35" t="str">
        <x:v>Compresseur C-01</x:v>
      </x:c>
      <x:c r="E40" s="35" t="str">
        <x:v>Préventive</x:v>
      </x:c>
      <x:c r="F40" s="35" t="str">
        <x:v>Terminée</x:v>
      </x:c>
      <x:c r="G40" s="35" t="n">
        <x:v>1</x:v>
      </x:c>
      <x:c r="H40" s="35" t="n">
        <x:v>1</x:v>
      </x:c>
      <x:c r="I40" s="35" t="n">
        <x:v>5.9</x:v>
      </x:c>
      <x:c r="J40" s="35" t="n">
        <x:v>6.4</x:v>
      </x:c>
      <x:c r="K40" s="35" t="n">
        <x:v>256.9</x:v>
      </x:c>
      <x:c r="L40" s="35" t="n">
        <x:v>0.7</x:v>
      </x:c>
      <x:c r="M40" s="35" t="n">
        <x:v>0</x:v>
      </x:c>
      <x:c r="N40" s="35" t="n">
        <x:v>0</x:v>
      </x:c>
      <x:c r="O40" s="37" t="n">
        <x:v>0.99</x:v>
      </x:c>
      <x:c r="P40" s="37" t="n">
        <x:v>0.852</x:v>
      </x:c>
      <x:c r="Q40" s="37" t="n">
        <x:v>0.978</x:v>
      </x:c>
      <x:c r="R40" s="38" t="n">
        <x:v>606.83</x:v>
      </x:c>
      <x:c r="S40" s="35" t="str">
        <x:v>Aucune</x:v>
      </x:c>
      <x:c r="T40" s="35" t="str">
        <x:v>N. Bernard</x:v>
      </x:c>
    </x:row>
    <x:row r="41">
      <x:c r="A41" s="35" t="n">
        <x:v>40</x:v>
      </x:c>
      <x:c r="B41" s="36" t="n">
        <x:v>46120</x:v>
      </x:c>
      <x:c r="C41" s="35" t="str">
        <x:v>2026-04</x:v>
      </x:c>
      <x:c r="D41" s="35" t="str">
        <x:v>Pompe P-02</x:v>
      </x:c>
      <x:c r="E41" s="35" t="str">
        <x:v>Préventive</x:v>
      </x:c>
      <x:c r="F41" s="35" t="str">
        <x:v>Terminée</x:v>
      </x:c>
      <x:c r="G41" s="35" t="n">
        <x:v>1</x:v>
      </x:c>
      <x:c r="H41" s="35" t="n">
        <x:v>1</x:v>
      </x:c>
      <x:c r="I41" s="35" t="n">
        <x:v>4</x:v>
      </x:c>
      <x:c r="J41" s="35" t="n">
        <x:v>4</x:v>
      </x:c>
      <x:c r="K41" s="35" t="n">
        <x:v>236.3</x:v>
      </x:c>
      <x:c r="L41" s="35" t="n">
        <x:v>1</x:v>
      </x:c>
      <x:c r="M41" s="35" t="n">
        <x:v>0</x:v>
      </x:c>
      <x:c r="N41" s="35" t="n">
        <x:v>0</x:v>
      </x:c>
      <x:c r="O41" s="37" t="n">
        <x:v>0.99</x:v>
      </x:c>
      <x:c r="P41" s="37" t="n">
        <x:v>0.814</x:v>
      </x:c>
      <x:c r="Q41" s="37" t="n">
        <x:v>0.966</x:v>
      </x:c>
      <x:c r="R41" s="38" t="n">
        <x:v>303.37</x:v>
      </x:c>
      <x:c r="S41" s="35" t="str">
        <x:v>Aucune</x:v>
      </x:c>
      <x:c r="T41" s="35" t="str">
        <x:v>K. Dubois</x:v>
      </x:c>
    </x:row>
    <x:row r="42">
      <x:c r="A42" s="35" t="n">
        <x:v>41</x:v>
      </x:c>
      <x:c r="B42" s="36" t="n">
        <x:v>46122</x:v>
      </x:c>
      <x:c r="C42" s="35" t="str">
        <x:v>2026-04</x:v>
      </x:c>
      <x:c r="D42" s="35" t="str">
        <x:v>Convoyeur CV-03</x:v>
      </x:c>
      <x:c r="E42" s="35" t="str">
        <x:v>Préventive</x:v>
      </x:c>
      <x:c r="F42" s="35" t="str">
        <x:v>Terminée</x:v>
      </x:c>
      <x:c r="G42" s="35" t="n">
        <x:v>1</x:v>
      </x:c>
      <x:c r="H42" s="35" t="n">
        <x:v>1</x:v>
      </x:c>
      <x:c r="I42" s="35" t="n">
        <x:v>6.8</x:v>
      </x:c>
      <x:c r="J42" s="35" t="n">
        <x:v>7</x:v>
      </x:c>
      <x:c r="K42" s="35" t="n">
        <x:v>258.3</x:v>
      </x:c>
      <x:c r="L42" s="35" t="n">
        <x:v>0.2</x:v>
      </x:c>
      <x:c r="M42" s="35" t="n">
        <x:v>0</x:v>
      </x:c>
      <x:c r="N42" s="35" t="n">
        <x:v>0</x:v>
      </x:c>
      <x:c r="O42" s="37" t="n">
        <x:v>0.99</x:v>
      </x:c>
      <x:c r="P42" s="37" t="n">
        <x:v>0.763</x:v>
      </x:c>
      <x:c r="Q42" s="37" t="n">
        <x:v>0.951</x:v>
      </x:c>
      <x:c r="R42" s="38" t="n">
        <x:v>487.73</x:v>
      </x:c>
      <x:c r="S42" s="35" t="str">
        <x:v>Aucune</x:v>
      </x:c>
      <x:c r="T42" s="35" t="str">
        <x:v>A. Martin</x:v>
      </x:c>
    </x:row>
    <x:row r="43">
      <x:c r="A43" s="35" t="n">
        <x:v>42</x:v>
      </x:c>
      <x:c r="B43" s="36" t="n">
        <x:v>46124</x:v>
      </x:c>
      <x:c r="C43" s="35" t="str">
        <x:v>2026-04</x:v>
      </x:c>
      <x:c r="D43" s="35" t="str">
        <x:v>Presse PR-04</x:v>
      </x:c>
      <x:c r="E43" s="35" t="str">
        <x:v>Préventive</x:v>
      </x:c>
      <x:c r="F43" s="35" t="str">
        <x:v>Terminée</x:v>
      </x:c>
      <x:c r="G43" s="35" t="n">
        <x:v>1</x:v>
      </x:c>
      <x:c r="H43" s="35" t="n">
        <x:v>1</x:v>
      </x:c>
      <x:c r="I43" s="35" t="n">
        <x:v>3.2</x:v>
      </x:c>
      <x:c r="J43" s="35" t="n">
        <x:v>2.6</x:v>
      </x:c>
      <x:c r="K43" s="35" t="n">
        <x:v>181</x:v>
      </x:c>
      <x:c r="L43" s="35" t="n">
        <x:v>0.4</x:v>
      </x:c>
      <x:c r="M43" s="35" t="n">
        <x:v>0</x:v>
      </x:c>
      <x:c r="N43" s="35" t="n">
        <x:v>0</x:v>
      </x:c>
      <x:c r="O43" s="37" t="n">
        <x:v>0.99</x:v>
      </x:c>
      <x:c r="P43" s="37" t="n">
        <x:v>0.817</x:v>
      </x:c>
      <x:c r="Q43" s="37" t="n">
        <x:v>0.937</x:v>
      </x:c>
      <x:c r="R43" s="38" t="n">
        <x:v>347.22</x:v>
      </x:c>
      <x:c r="S43" s="35" t="str">
        <x:v>Aucune</x:v>
      </x:c>
      <x:c r="T43" s="35" t="str">
        <x:v>S. Leroy</x:v>
      </x:c>
    </x:row>
    <x:row r="44">
      <x:c r="A44" s="35" t="n">
        <x:v>43</x:v>
      </x:c>
      <x:c r="B44" s="36" t="n">
        <x:v>46126</x:v>
      </x:c>
      <x:c r="C44" s="35" t="str">
        <x:v>2026-04</x:v>
      </x:c>
      <x:c r="D44" s="35" t="str">
        <x:v>Groupe froid GF-05</x:v>
      </x:c>
      <x:c r="E44" s="35" t="str">
        <x:v>Préventive</x:v>
      </x:c>
      <x:c r="F44" s="35" t="str">
        <x:v>Terminée</x:v>
      </x:c>
      <x:c r="G44" s="35" t="n">
        <x:v>1</x:v>
      </x:c>
      <x:c r="H44" s="35" t="n">
        <x:v>1</x:v>
      </x:c>
      <x:c r="I44" s="35" t="n">
        <x:v>7.3</x:v>
      </x:c>
      <x:c r="J44" s="35" t="n">
        <x:v>7.8</x:v>
      </x:c>
      <x:c r="K44" s="35" t="n">
        <x:v>168</x:v>
      </x:c>
      <x:c r="L44" s="35" t="n">
        <x:v>1.1</x:v>
      </x:c>
      <x:c r="M44" s="35" t="n">
        <x:v>0</x:v>
      </x:c>
      <x:c r="N44" s="35" t="n">
        <x:v>0</x:v>
      </x:c>
      <x:c r="O44" s="37" t="n">
        <x:v>0.99</x:v>
      </x:c>
      <x:c r="P44" s="37" t="n">
        <x:v>0.861</x:v>
      </x:c>
      <x:c r="Q44" s="37" t="n">
        <x:v>0.963</x:v>
      </x:c>
      <x:c r="R44" s="38" t="n">
        <x:v>523.69</x:v>
      </x:c>
      <x:c r="S44" s="35" t="str">
        <x:v>Aucune</x:v>
      </x:c>
      <x:c r="T44" s="35" t="str">
        <x:v>N. Bernard</x:v>
      </x:c>
    </x:row>
    <x:row r="45">
      <x:c r="A45" s="35" t="n">
        <x:v>44</x:v>
      </x:c>
      <x:c r="B45" s="36" t="n">
        <x:v>46128</x:v>
      </x:c>
      <x:c r="C45" s="35" t="str">
        <x:v>2026-04</x:v>
      </x:c>
      <x:c r="D45" s="35" t="str">
        <x:v>Moteur M-06</x:v>
      </x:c>
      <x:c r="E45" s="35" t="str">
        <x:v>Préventive</x:v>
      </x:c>
      <x:c r="F45" s="35" t="str">
        <x:v>Terminée</x:v>
      </x:c>
      <x:c r="G45" s="35" t="n">
        <x:v>1</x:v>
      </x:c>
      <x:c r="H45" s="35" t="n">
        <x:v>1</x:v>
      </x:c>
      <x:c r="I45" s="35" t="n">
        <x:v>3.6</x:v>
      </x:c>
      <x:c r="J45" s="35" t="n">
        <x:v>3.5</x:v>
      </x:c>
      <x:c r="K45" s="35" t="n">
        <x:v>237.4</x:v>
      </x:c>
      <x:c r="L45" s="35" t="n">
        <x:v>0.8</x:v>
      </x:c>
      <x:c r="M45" s="35" t="n">
        <x:v>0</x:v>
      </x:c>
      <x:c r="N45" s="35" t="n">
        <x:v>0</x:v>
      </x:c>
      <x:c r="O45" s="37" t="n">
        <x:v>0.99</x:v>
      </x:c>
      <x:c r="P45" s="37" t="n">
        <x:v>0.824</x:v>
      </x:c>
      <x:c r="Q45" s="37" t="n">
        <x:v>0.934</x:v>
      </x:c>
      <x:c r="R45" s="38" t="n">
        <x:v>419.11</x:v>
      </x:c>
      <x:c r="S45" s="35" t="str">
        <x:v>Aucune</x:v>
      </x:c>
      <x:c r="T45" s="35" t="str">
        <x:v>K. Dubois</x:v>
      </x:c>
    </x:row>
    <x:row r="46">
      <x:c r="A46" s="35" t="n">
        <x:v>45</x:v>
      </x:c>
      <x:c r="B46" s="36" t="n">
        <x:v>46130</x:v>
      </x:c>
      <x:c r="C46" s="35" t="str">
        <x:v>2026-04</x:v>
      </x:c>
      <x:c r="D46" s="35" t="str">
        <x:v>Compresseur C-01</x:v>
      </x:c>
      <x:c r="E46" s="35" t="str">
        <x:v>Corrective</x:v>
      </x:c>
      <x:c r="F46" s="35" t="str">
        <x:v>Terminée</x:v>
      </x:c>
      <x:c r="G46" s="35" t="n">
        <x:v>0</x:v>
      </x:c>
      <x:c r="H46" s="35" t="n">
        <x:v>0</x:v>
      </x:c>
      <x:c r="I46" s="35" t="n">
        <x:v>0</x:v>
      </x:c>
      <x:c r="J46" s="35" t="n">
        <x:v>0</x:v>
      </x:c>
      <x:c r="K46" s="35" t="n">
        <x:v>202.2</x:v>
      </x:c>
      <x:c r="L46" s="35" t="n">
        <x:v>5.2</x:v>
      </x:c>
      <x:c r="M46" s="35" t="n">
        <x:v>2.4</x:v>
      </x:c>
      <x:c r="N46" s="35" t="n">
        <x:v>1</x:v>
      </x:c>
      <x:c r="O46" s="37" t="n">
        <x:v>0.9749276759884281</x:v>
      </x:c>
      <x:c r="P46" s="37" t="n">
        <x:v>0.77</x:v>
      </x:c>
      <x:c r="Q46" s="37" t="n">
        <x:v>0.963</x:v>
      </x:c>
      <x:c r="R46" s="38" t="n">
        <x:v>232.23</x:v>
      </x:c>
      <x:c r="S46" s="35" t="str">
        <x:v>Réglage / Paramétrage</x:v>
      </x:c>
      <x:c r="T46" s="35" t="str">
        <x:v>A. Martin</x:v>
      </x:c>
    </x:row>
    <x:row r="47">
      <x:c r="A47" s="35" t="n">
        <x:v>46</x:v>
      </x:c>
      <x:c r="B47" s="36" t="n">
        <x:v>46132</x:v>
      </x:c>
      <x:c r="C47" s="35" t="str">
        <x:v>2026-04</x:v>
      </x:c>
      <x:c r="D47" s="35" t="str">
        <x:v>Pompe P-02</x:v>
      </x:c>
      <x:c r="E47" s="35" t="str">
        <x:v>Corrective</x:v>
      </x:c>
      <x:c r="F47" s="35" t="str">
        <x:v>Terminée</x:v>
      </x:c>
      <x:c r="G47" s="35" t="n">
        <x:v>0</x:v>
      </x:c>
      <x:c r="H47" s="35" t="n">
        <x:v>0</x:v>
      </x:c>
      <x:c r="I47" s="35" t="n">
        <x:v>0</x:v>
      </x:c>
      <x:c r="J47" s="35" t="n">
        <x:v>0</x:v>
      </x:c>
      <x:c r="K47" s="35" t="n">
        <x:v>259.7</x:v>
      </x:c>
      <x:c r="L47" s="35" t="n">
        <x:v>4</x:v>
      </x:c>
      <x:c r="M47" s="35" t="n">
        <x:v>2.9</x:v>
      </x:c>
      <x:c r="N47" s="35" t="n">
        <x:v>1</x:v>
      </x:c>
      <x:c r="O47" s="37" t="n">
        <x:v>0.9848312476298824</x:v>
      </x:c>
      <x:c r="P47" s="37" t="n">
        <x:v>0.827</x:v>
      </x:c>
      <x:c r="Q47" s="37" t="n">
        <x:v>0.925</x:v>
      </x:c>
      <x:c r="R47" s="38" t="n">
        <x:v>258.67</x:v>
      </x:c>
      <x:c r="S47" s="35" t="str">
        <x:v>Réglage / Paramétrage</x:v>
      </x:c>
      <x:c r="T47" s="35" t="str">
        <x:v>S. Leroy</x:v>
      </x:c>
    </x:row>
    <x:row r="48">
      <x:c r="A48" s="35" t="n">
        <x:v>47</x:v>
      </x:c>
      <x:c r="B48" s="36" t="n">
        <x:v>46134</x:v>
      </x:c>
      <x:c r="C48" s="35" t="str">
        <x:v>2026-04</x:v>
      </x:c>
      <x:c r="D48" s="35" t="str">
        <x:v>Convoyeur CV-03</x:v>
      </x:c>
      <x:c r="E48" s="35" t="str">
        <x:v>Corrective</x:v>
      </x:c>
      <x:c r="F48" s="35" t="str">
        <x:v>Terminée</x:v>
      </x:c>
      <x:c r="G48" s="35" t="n">
        <x:v>0</x:v>
      </x:c>
      <x:c r="H48" s="35" t="n">
        <x:v>0</x:v>
      </x:c>
      <x:c r="I48" s="35" t="n">
        <x:v>0</x:v>
      </x:c>
      <x:c r="J48" s="35" t="n">
        <x:v>0</x:v>
      </x:c>
      <x:c r="K48" s="35" t="n">
        <x:v>206.2</x:v>
      </x:c>
      <x:c r="L48" s="35" t="n">
        <x:v>7.9</x:v>
      </x:c>
      <x:c r="M48" s="35" t="n">
        <x:v>1.5</x:v>
      </x:c>
      <x:c r="N48" s="35" t="n">
        <x:v>1</x:v>
      </x:c>
      <x:c r="O48" s="37" t="n">
        <x:v>0.9631013545072395</x:v>
      </x:c>
      <x:c r="P48" s="37" t="n">
        <x:v>0.804</x:v>
      </x:c>
      <x:c r="Q48" s="37" t="n">
        <x:v>0.994</x:v>
      </x:c>
      <x:c r="R48" s="38" t="n">
        <x:v>147.89</x:v>
      </x:c>
      <x:c r="S48" s="35" t="str">
        <x:v>Réglage / Paramétrage</x:v>
      </x:c>
      <x:c r="T48" s="35" t="str">
        <x:v>N. Bernard</x:v>
      </x:c>
    </x:row>
    <x:row r="49">
      <x:c r="A49" s="35" t="n">
        <x:v>48</x:v>
      </x:c>
      <x:c r="B49" s="36" t="n">
        <x:v>46136</x:v>
      </x:c>
      <x:c r="C49" s="35" t="str">
        <x:v>2026-04</x:v>
      </x:c>
      <x:c r="D49" s="35" t="str">
        <x:v>Presse PR-04</x:v>
      </x:c>
      <x:c r="E49" s="35" t="str">
        <x:v>Corrective</x:v>
      </x:c>
      <x:c r="F49" s="35" t="str">
        <x:v>Terminée</x:v>
      </x:c>
      <x:c r="G49" s="35" t="n">
        <x:v>0</x:v>
      </x:c>
      <x:c r="H49" s="35" t="n">
        <x:v>0</x:v>
      </x:c>
      <x:c r="I49" s="35" t="n">
        <x:v>0</x:v>
      </x:c>
      <x:c r="J49" s="35" t="n">
        <x:v>0</x:v>
      </x:c>
      <x:c r="K49" s="35" t="n">
        <x:v>130.3</x:v>
      </x:c>
      <x:c r="L49" s="35" t="n">
        <x:v>6.5</x:v>
      </x:c>
      <x:c r="M49" s="35" t="n">
        <x:v>1.4</x:v>
      </x:c>
      <x:c r="N49" s="35" t="n">
        <x:v>1</x:v>
      </x:c>
      <x:c r="O49" s="37" t="n">
        <x:v>0.952485380116959</x:v>
      </x:c>
      <x:c r="P49" s="37" t="n">
        <x:v>0.788</x:v>
      </x:c>
      <x:c r="Q49" s="37" t="n">
        <x:v>0.979</x:v>
      </x:c>
      <x:c r="R49" s="38" t="n">
        <x:v>260.21</x:v>
      </x:c>
      <x:c r="S49" s="35" t="str">
        <x:v>Panne électrique</x:v>
      </x:c>
      <x:c r="T49" s="35" t="str">
        <x:v>K. Dubois</x:v>
      </x:c>
    </x:row>
    <x:row r="50">
      <x:c r="A50" s="35" t="n">
        <x:v>49</x:v>
      </x:c>
      <x:c r="B50" s="36" t="n">
        <x:v>46144</x:v>
      </x:c>
      <x:c r="C50" s="35" t="str">
        <x:v>2026-05</x:v>
      </x:c>
      <x:c r="D50" s="35" t="str">
        <x:v>Moteur M-06</x:v>
      </x:c>
      <x:c r="E50" s="35" t="str">
        <x:v>Préventive</x:v>
      </x:c>
      <x:c r="F50" s="35" t="str">
        <x:v>Terminée</x:v>
      </x:c>
      <x:c r="G50" s="35" t="n">
        <x:v>1</x:v>
      </x:c>
      <x:c r="H50" s="35" t="n">
        <x:v>1</x:v>
      </x:c>
      <x:c r="I50" s="35" t="n">
        <x:v>6.8</x:v>
      </x:c>
      <x:c r="J50" s="35" t="n">
        <x:v>5.7</x:v>
      </x:c>
      <x:c r="K50" s="35" t="n">
        <x:v>129.4</x:v>
      </x:c>
      <x:c r="L50" s="35" t="n">
        <x:v>0.8</x:v>
      </x:c>
      <x:c r="M50" s="35" t="n">
        <x:v>0</x:v>
      </x:c>
      <x:c r="N50" s="35" t="n">
        <x:v>0</x:v>
      </x:c>
      <x:c r="O50" s="37" t="n">
        <x:v>0.99</x:v>
      </x:c>
      <x:c r="P50" s="37" t="n">
        <x:v>0.776</x:v>
      </x:c>
      <x:c r="Q50" s="37" t="n">
        <x:v>0.933</x:v>
      </x:c>
      <x:c r="R50" s="38" t="n">
        <x:v>395.26</x:v>
      </x:c>
      <x:c r="S50" s="35" t="str">
        <x:v>Aucune</x:v>
      </x:c>
      <x:c r="T50" s="35" t="str">
        <x:v>S. Leroy</x:v>
      </x:c>
    </x:row>
    <x:row r="51">
      <x:c r="A51" s="35" t="n">
        <x:v>50</x:v>
      </x:c>
      <x:c r="B51" s="36" t="n">
        <x:v>46146</x:v>
      </x:c>
      <x:c r="C51" s="35" t="str">
        <x:v>2026-05</x:v>
      </x:c>
      <x:c r="D51" s="35" t="str">
        <x:v>Compresseur C-01</x:v>
      </x:c>
      <x:c r="E51" s="35" t="str">
        <x:v>Préventive</x:v>
      </x:c>
      <x:c r="F51" s="35" t="str">
        <x:v>Terminée</x:v>
      </x:c>
      <x:c r="G51" s="35" t="n">
        <x:v>1</x:v>
      </x:c>
      <x:c r="H51" s="35" t="n">
        <x:v>1</x:v>
      </x:c>
      <x:c r="I51" s="35" t="n">
        <x:v>3.1</x:v>
      </x:c>
      <x:c r="J51" s="35" t="n">
        <x:v>3.2</x:v>
      </x:c>
      <x:c r="K51" s="35" t="n">
        <x:v>163.4</x:v>
      </x:c>
      <x:c r="L51" s="35" t="n">
        <x:v>0.2</x:v>
      </x:c>
      <x:c r="M51" s="35" t="n">
        <x:v>0</x:v>
      </x:c>
      <x:c r="N51" s="35" t="n">
        <x:v>0</x:v>
      </x:c>
      <x:c r="O51" s="37" t="n">
        <x:v>0.99</x:v>
      </x:c>
      <x:c r="P51" s="37" t="n">
        <x:v>0.832</x:v>
      </x:c>
      <x:c r="Q51" s="37" t="n">
        <x:v>0.948</x:v>
      </x:c>
      <x:c r="R51" s="38" t="n">
        <x:v>289.44</x:v>
      </x:c>
      <x:c r="S51" s="35" t="str">
        <x:v>Aucune</x:v>
      </x:c>
      <x:c r="T51" s="35" t="str">
        <x:v>N. Bernard</x:v>
      </x:c>
    </x:row>
    <x:row r="52">
      <x:c r="A52" s="35" t="n">
        <x:v>51</x:v>
      </x:c>
      <x:c r="B52" s="36" t="n">
        <x:v>46148</x:v>
      </x:c>
      <x:c r="C52" s="35" t="str">
        <x:v>2026-05</x:v>
      </x:c>
      <x:c r="D52" s="35" t="str">
        <x:v>Pompe P-02</x:v>
      </x:c>
      <x:c r="E52" s="35" t="str">
        <x:v>Préventive</x:v>
      </x:c>
      <x:c r="F52" s="35" t="str">
        <x:v>Terminée</x:v>
      </x:c>
      <x:c r="G52" s="35" t="n">
        <x:v>1</x:v>
      </x:c>
      <x:c r="H52" s="35" t="n">
        <x:v>1</x:v>
      </x:c>
      <x:c r="I52" s="35" t="n">
        <x:v>7.4</x:v>
      </x:c>
      <x:c r="J52" s="35" t="n">
        <x:v>6.1</x:v>
      </x:c>
      <x:c r="K52" s="35" t="n">
        <x:v>202.6</x:v>
      </x:c>
      <x:c r="L52" s="35" t="n">
        <x:v>0.9</x:v>
      </x:c>
      <x:c r="M52" s="35" t="n">
        <x:v>0</x:v>
      </x:c>
      <x:c r="N52" s="35" t="n">
        <x:v>0</x:v>
      </x:c>
      <x:c r="O52" s="37" t="n">
        <x:v>0.99</x:v>
      </x:c>
      <x:c r="P52" s="37" t="n">
        <x:v>0.832</x:v>
      </x:c>
      <x:c r="Q52" s="37" t="n">
        <x:v>0.966</x:v>
      </x:c>
      <x:c r="R52" s="38" t="n">
        <x:v>665.99</x:v>
      </x:c>
      <x:c r="S52" s="35" t="str">
        <x:v>Aucune</x:v>
      </x:c>
      <x:c r="T52" s="35" t="str">
        <x:v>K. Dubois</x:v>
      </x:c>
    </x:row>
    <x:row r="53">
      <x:c r="A53" s="35" t="n">
        <x:v>52</x:v>
      </x:c>
      <x:c r="B53" s="36" t="n">
        <x:v>46150</x:v>
      </x:c>
      <x:c r="C53" s="35" t="str">
        <x:v>2026-05</x:v>
      </x:c>
      <x:c r="D53" s="35" t="str">
        <x:v>Convoyeur CV-03</x:v>
      </x:c>
      <x:c r="E53" s="35" t="str">
        <x:v>Préventive</x:v>
      </x:c>
      <x:c r="F53" s="35" t="str">
        <x:v>Terminée</x:v>
      </x:c>
      <x:c r="G53" s="35" t="n">
        <x:v>1</x:v>
      </x:c>
      <x:c r="H53" s="35" t="n">
        <x:v>1</x:v>
      </x:c>
      <x:c r="I53" s="35" t="n">
        <x:v>4</x:v>
      </x:c>
      <x:c r="J53" s="35" t="n">
        <x:v>3.6</x:v>
      </x:c>
      <x:c r="K53" s="35" t="n">
        <x:v>139.1</x:v>
      </x:c>
      <x:c r="L53" s="35" t="n">
        <x:v>0.1</x:v>
      </x:c>
      <x:c r="M53" s="35" t="n">
        <x:v>0</x:v>
      </x:c>
      <x:c r="N53" s="35" t="n">
        <x:v>0</x:v>
      </x:c>
      <x:c r="O53" s="37" t="n">
        <x:v>0.99</x:v>
      </x:c>
      <x:c r="P53" s="37" t="n">
        <x:v>0.867</x:v>
      </x:c>
      <x:c r="Q53" s="37" t="n">
        <x:v>0.935</x:v>
      </x:c>
      <x:c r="R53" s="38" t="n">
        <x:v>361.15</x:v>
      </x:c>
      <x:c r="S53" s="35" t="str">
        <x:v>Aucune</x:v>
      </x:c>
      <x:c r="T53" s="35" t="str">
        <x:v>A. Martin</x:v>
      </x:c>
    </x:row>
    <x:row r="54">
      <x:c r="A54" s="35" t="n">
        <x:v>53</x:v>
      </x:c>
      <x:c r="B54" s="36" t="n">
        <x:v>46152</x:v>
      </x:c>
      <x:c r="C54" s="35" t="str">
        <x:v>2026-05</x:v>
      </x:c>
      <x:c r="D54" s="35" t="str">
        <x:v>Presse PR-04</x:v>
      </x:c>
      <x:c r="E54" s="35" t="str">
        <x:v>Préventive</x:v>
      </x:c>
      <x:c r="F54" s="35" t="str">
        <x:v>Terminée</x:v>
      </x:c>
      <x:c r="G54" s="35" t="n">
        <x:v>1</x:v>
      </x:c>
      <x:c r="H54" s="35" t="n">
        <x:v>1</x:v>
      </x:c>
      <x:c r="I54" s="35" t="n">
        <x:v>4.9</x:v>
      </x:c>
      <x:c r="J54" s="35" t="n">
        <x:v>5</x:v>
      </x:c>
      <x:c r="K54" s="35" t="n">
        <x:v>192.8</x:v>
      </x:c>
      <x:c r="L54" s="35" t="n">
        <x:v>0.7</x:v>
      </x:c>
      <x:c r="M54" s="35" t="n">
        <x:v>0</x:v>
      </x:c>
      <x:c r="N54" s="35" t="n">
        <x:v>0</x:v>
      </x:c>
      <x:c r="O54" s="37" t="n">
        <x:v>0.99</x:v>
      </x:c>
      <x:c r="P54" s="37" t="n">
        <x:v>0.774</x:v>
      </x:c>
      <x:c r="Q54" s="37" t="n">
        <x:v>0.946</x:v>
      </x:c>
      <x:c r="R54" s="38" t="n">
        <x:v>483.95</x:v>
      </x:c>
      <x:c r="S54" s="35" t="str">
        <x:v>Aucune</x:v>
      </x:c>
      <x:c r="T54" s="35" t="str">
        <x:v>S. Leroy</x:v>
      </x:c>
    </x:row>
    <x:row r="55">
      <x:c r="A55" s="35" t="n">
        <x:v>54</x:v>
      </x:c>
      <x:c r="B55" s="36" t="n">
        <x:v>46154</x:v>
      </x:c>
      <x:c r="C55" s="35" t="str">
        <x:v>2026-05</x:v>
      </x:c>
      <x:c r="D55" s="35" t="str">
        <x:v>Groupe froid GF-05</x:v>
      </x:c>
      <x:c r="E55" s="35" t="str">
        <x:v>Préventive</x:v>
      </x:c>
      <x:c r="F55" s="35" t="str">
        <x:v>Terminée</x:v>
      </x:c>
      <x:c r="G55" s="35" t="n">
        <x:v>1</x:v>
      </x:c>
      <x:c r="H55" s="35" t="n">
        <x:v>1</x:v>
      </x:c>
      <x:c r="I55" s="35" t="n">
        <x:v>4.7</x:v>
      </x:c>
      <x:c r="J55" s="35" t="n">
        <x:v>4.5</x:v>
      </x:c>
      <x:c r="K55" s="35" t="n">
        <x:v>154.4</x:v>
      </x:c>
      <x:c r="L55" s="35" t="n">
        <x:v>0.3</x:v>
      </x:c>
      <x:c r="M55" s="35" t="n">
        <x:v>0</x:v>
      </x:c>
      <x:c r="N55" s="35" t="n">
        <x:v>0</x:v>
      </x:c>
      <x:c r="O55" s="37" t="n">
        <x:v>0.99</x:v>
      </x:c>
      <x:c r="P55" s="37" t="n">
        <x:v>0.888</x:v>
      </x:c>
      <x:c r="Q55" s="37" t="n">
        <x:v>0.957</x:v>
      </x:c>
      <x:c r="R55" s="38" t="n">
        <x:v>408.88</x:v>
      </x:c>
      <x:c r="S55" s="35" t="str">
        <x:v>Aucune</x:v>
      </x:c>
      <x:c r="T55" s="35" t="str">
        <x:v>N. Bernard</x:v>
      </x:c>
    </x:row>
    <x:row r="56">
      <x:c r="A56" s="35" t="n">
        <x:v>55</x:v>
      </x:c>
      <x:c r="B56" s="36" t="n">
        <x:v>46156</x:v>
      </x:c>
      <x:c r="C56" s="35" t="str">
        <x:v>2026-05</x:v>
      </x:c>
      <x:c r="D56" s="35" t="str">
        <x:v>Moteur M-06</x:v>
      </x:c>
      <x:c r="E56" s="35" t="str">
        <x:v>Préventive</x:v>
      </x:c>
      <x:c r="F56" s="35" t="str">
        <x:v>Terminée</x:v>
      </x:c>
      <x:c r="G56" s="35" t="n">
        <x:v>1</x:v>
      </x:c>
      <x:c r="H56" s="35" t="n">
        <x:v>1</x:v>
      </x:c>
      <x:c r="I56" s="35" t="n">
        <x:v>2.6</x:v>
      </x:c>
      <x:c r="J56" s="35" t="n">
        <x:v>2.2</x:v>
      </x:c>
      <x:c r="K56" s="35" t="n">
        <x:v>237.4</x:v>
      </x:c>
      <x:c r="L56" s="35" t="n">
        <x:v>0.5</x:v>
      </x:c>
      <x:c r="M56" s="35" t="n">
        <x:v>0</x:v>
      </x:c>
      <x:c r="N56" s="35" t="n">
        <x:v>0</x:v>
      </x:c>
      <x:c r="O56" s="37" t="n">
        <x:v>0.99</x:v>
      </x:c>
      <x:c r="P56" s="37" t="n">
        <x:v>0.84</x:v>
      </x:c>
      <x:c r="Q56" s="37" t="n">
        <x:v>0.932</x:v>
      </x:c>
      <x:c r="R56" s="38" t="n">
        <x:v>356.46</x:v>
      </x:c>
      <x:c r="S56" s="35" t="str">
        <x:v>Aucune</x:v>
      </x:c>
      <x:c r="T56" s="35" t="str">
        <x:v>K. Dubois</x:v>
      </x:c>
    </x:row>
    <x:row r="57">
      <x:c r="A57" s="35" t="n">
        <x:v>56</x:v>
      </x:c>
      <x:c r="B57" s="36" t="n">
        <x:v>46158</x:v>
      </x:c>
      <x:c r="C57" s="35" t="str">
        <x:v>2026-05</x:v>
      </x:c>
      <x:c r="D57" s="35" t="str">
        <x:v>Compresseur C-01</x:v>
      </x:c>
      <x:c r="E57" s="35" t="str">
        <x:v>Préventive</x:v>
      </x:c>
      <x:c r="F57" s="35" t="str">
        <x:v>Terminée</x:v>
      </x:c>
      <x:c r="G57" s="35" t="n">
        <x:v>1</x:v>
      </x:c>
      <x:c r="H57" s="35" t="n">
        <x:v>1</x:v>
      </x:c>
      <x:c r="I57" s="35" t="n">
        <x:v>6.7</x:v>
      </x:c>
      <x:c r="J57" s="35" t="n">
        <x:v>5.4</x:v>
      </x:c>
      <x:c r="K57" s="35" t="n">
        <x:v>149</x:v>
      </x:c>
      <x:c r="L57" s="35" t="n">
        <x:v>1</x:v>
      </x:c>
      <x:c r="M57" s="35" t="n">
        <x:v>0</x:v>
      </x:c>
      <x:c r="N57" s="35" t="n">
        <x:v>0</x:v>
      </x:c>
      <x:c r="O57" s="37" t="n">
        <x:v>0.99</x:v>
      </x:c>
      <x:c r="P57" s="37" t="n">
        <x:v>0.761</x:v>
      </x:c>
      <x:c r="Q57" s="37" t="n">
        <x:v>0.93</x:v>
      </x:c>
      <x:c r="R57" s="38" t="n">
        <x:v>411.82</x:v>
      </x:c>
      <x:c r="S57" s="35" t="str">
        <x:v>Aucune</x:v>
      </x:c>
      <x:c r="T57" s="35" t="str">
        <x:v>A. Martin</x:v>
      </x:c>
    </x:row>
    <x:row r="58">
      <x:c r="A58" s="35" t="n">
        <x:v>57</x:v>
      </x:c>
      <x:c r="B58" s="36" t="n">
        <x:v>46160</x:v>
      </x:c>
      <x:c r="C58" s="35" t="str">
        <x:v>2026-05</x:v>
      </x:c>
      <x:c r="D58" s="35" t="str">
        <x:v>Pompe P-02</x:v>
      </x:c>
      <x:c r="E58" s="35" t="str">
        <x:v>Corrective</x:v>
      </x:c>
      <x:c r="F58" s="35" t="str">
        <x:v>Terminée</x:v>
      </x:c>
      <x:c r="G58" s="35" t="n">
        <x:v>0</x:v>
      </x:c>
      <x:c r="H58" s="35" t="n">
        <x:v>0</x:v>
      </x:c>
      <x:c r="I58" s="35" t="n">
        <x:v>0</x:v>
      </x:c>
      <x:c r="J58" s="35" t="n">
        <x:v>0</x:v>
      </x:c>
      <x:c r="K58" s="35" t="n">
        <x:v>188.5</x:v>
      </x:c>
      <x:c r="L58" s="35" t="n">
        <x:v>5.4</x:v>
      </x:c>
      <x:c r="M58" s="35" t="n">
        <x:v>4.7</x:v>
      </x:c>
      <x:c r="N58" s="35" t="n">
        <x:v>1</x:v>
      </x:c>
      <x:c r="O58" s="37" t="n">
        <x:v>0.9721505930892212</x:v>
      </x:c>
      <x:c r="P58" s="37" t="n">
        <x:v>0.848</x:v>
      </x:c>
      <x:c r="Q58" s="37" t="n">
        <x:v>0.982</x:v>
      </x:c>
      <x:c r="R58" s="38" t="n">
        <x:v>337.57</x:v>
      </x:c>
      <x:c r="S58" s="35" t="str">
        <x:v>Usure</x:v>
      </x:c>
      <x:c r="T58" s="35" t="str">
        <x:v>S. Leroy</x:v>
      </x:c>
    </x:row>
    <x:row r="59">
      <x:c r="A59" s="35" t="n">
        <x:v>58</x:v>
      </x:c>
      <x:c r="B59" s="36" t="n">
        <x:v>46162</x:v>
      </x:c>
      <x:c r="C59" s="35" t="str">
        <x:v>2026-05</x:v>
      </x:c>
      <x:c r="D59" s="35" t="str">
        <x:v>Convoyeur CV-03</x:v>
      </x:c>
      <x:c r="E59" s="35" t="str">
        <x:v>Corrective</x:v>
      </x:c>
      <x:c r="F59" s="35" t="str">
        <x:v>Terminée</x:v>
      </x:c>
      <x:c r="G59" s="35" t="n">
        <x:v>0</x:v>
      </x:c>
      <x:c r="H59" s="35" t="n">
        <x:v>0</x:v>
      </x:c>
      <x:c r="I59" s="35" t="n">
        <x:v>0</x:v>
      </x:c>
      <x:c r="J59" s="35" t="n">
        <x:v>0</x:v>
      </x:c>
      <x:c r="K59" s="35" t="n">
        <x:v>237.8</x:v>
      </x:c>
      <x:c r="L59" s="35" t="n">
        <x:v>2.1</x:v>
      </x:c>
      <x:c r="M59" s="35" t="n">
        <x:v>3.1</x:v>
      </x:c>
      <x:c r="N59" s="35" t="n">
        <x:v>1</x:v>
      </x:c>
      <x:c r="O59" s="37" t="n">
        <x:v>0.99</x:v>
      </x:c>
      <x:c r="P59" s="37" t="n">
        <x:v>0.913</x:v>
      </x:c>
      <x:c r="Q59" s="37" t="n">
        <x:v>0.949</x:v>
      </x:c>
      <x:c r="R59" s="38" t="n">
        <x:v>443.72</x:v>
      </x:c>
      <x:c r="S59" s="35" t="str">
        <x:v>Autre</x:v>
      </x:c>
      <x:c r="T59" s="35" t="str">
        <x:v>N. Bernard</x:v>
      </x:c>
    </x:row>
    <x:row r="60">
      <x:c r="A60" s="35" t="n">
        <x:v>59</x:v>
      </x:c>
      <x:c r="B60" s="36" t="n">
        <x:v>46164</x:v>
      </x:c>
      <x:c r="C60" s="35" t="str">
        <x:v>2026-05</x:v>
      </x:c>
      <x:c r="D60" s="35" t="str">
        <x:v>Presse PR-04</x:v>
      </x:c>
      <x:c r="E60" s="35" t="str">
        <x:v>Corrective</x:v>
      </x:c>
      <x:c r="F60" s="35" t="str">
        <x:v>Terminée</x:v>
      </x:c>
      <x:c r="G60" s="35" t="n">
        <x:v>0</x:v>
      </x:c>
      <x:c r="H60" s="35" t="n">
        <x:v>0</x:v>
      </x:c>
      <x:c r="I60" s="35" t="n">
        <x:v>0</x:v>
      </x:c>
      <x:c r="J60" s="35" t="n">
        <x:v>0</x:v>
      </x:c>
      <x:c r="K60" s="35" t="n">
        <x:v>121.1</x:v>
      </x:c>
      <x:c r="L60" s="35" t="n">
        <x:v>5.3</x:v>
      </x:c>
      <x:c r="M60" s="35" t="n">
        <x:v>2.6</x:v>
      </x:c>
      <x:c r="N60" s="35" t="n">
        <x:v>1</x:v>
      </x:c>
      <x:c r="O60" s="37" t="n">
        <x:v>0.9580696202531646</x:v>
      </x:c>
      <x:c r="P60" s="37" t="n">
        <x:v>0.767</x:v>
      </x:c>
      <x:c r="Q60" s="37" t="n">
        <x:v>0.939</x:v>
      </x:c>
      <x:c r="R60" s="38" t="n">
        <x:v>279</x:v>
      </x:c>
      <x:c r="S60" s="35" t="str">
        <x:v>Réglage / Paramétrage</x:v>
      </x:c>
      <x:c r="T60" s="35" t="str">
        <x:v>K. Dubois</x:v>
      </x:c>
    </x:row>
    <x:row r="61">
      <x:c r="A61" s="35" t="n">
        <x:v>60</x:v>
      </x:c>
      <x:c r="B61" s="36" t="n">
        <x:v>46166</x:v>
      </x:c>
      <x:c r="C61" s="35" t="str">
        <x:v>2026-05</x:v>
      </x:c>
      <x:c r="D61" s="35" t="str">
        <x:v>Groupe froid GF-05</x:v>
      </x:c>
      <x:c r="E61" s="35" t="str">
        <x:v>Corrective</x:v>
      </x:c>
      <x:c r="F61" s="35" t="str">
        <x:v>Terminée</x:v>
      </x:c>
      <x:c r="G61" s="35" t="n">
        <x:v>0</x:v>
      </x:c>
      <x:c r="H61" s="35" t="n">
        <x:v>0</x:v>
      </x:c>
      <x:c r="I61" s="35" t="n">
        <x:v>0</x:v>
      </x:c>
      <x:c r="J61" s="35" t="n">
        <x:v>0</x:v>
      </x:c>
      <x:c r="K61" s="35" t="n">
        <x:v>150.8</x:v>
      </x:c>
      <x:c r="L61" s="35" t="n">
        <x:v>4.6</x:v>
      </x:c>
      <x:c r="M61" s="35" t="n">
        <x:v>4</x:v>
      </x:c>
      <x:c r="N61" s="35" t="n">
        <x:v>1</x:v>
      </x:c>
      <x:c r="O61" s="37" t="n">
        <x:v>0.9703989703989704</x:v>
      </x:c>
      <x:c r="P61" s="37" t="n">
        <x:v>0.882</x:v>
      </x:c>
      <x:c r="Q61" s="37" t="n">
        <x:v>0.955</x:v>
      </x:c>
      <x:c r="R61" s="38" t="n">
        <x:v>472.69</x:v>
      </x:c>
      <x:c r="S61" s="35" t="str">
        <x:v>Réglage / Paramétrage</x:v>
      </x:c>
      <x:c r="T61" s="35" t="str">
        <x:v>A. Martin</x:v>
      </x:c>
    </x:row>
    <x:row r="62">
      <x:c r="A62" s="35" t="n">
        <x:v>61</x:v>
      </x:c>
      <x:c r="B62" s="36" t="n">
        <x:v>46175</x:v>
      </x:c>
      <x:c r="C62" s="35" t="str">
        <x:v>2026-06</x:v>
      </x:c>
      <x:c r="D62" s="35" t="str">
        <x:v>Compresseur C-01</x:v>
      </x:c>
      <x:c r="E62" s="35" t="str">
        <x:v>Préventive</x:v>
      </x:c>
      <x:c r="F62" s="35" t="str">
        <x:v>Terminée</x:v>
      </x:c>
      <x:c r="G62" s="35" t="n">
        <x:v>1</x:v>
      </x:c>
      <x:c r="H62" s="35" t="n">
        <x:v>1</x:v>
      </x:c>
      <x:c r="I62" s="35" t="n">
        <x:v>5.9</x:v>
      </x:c>
      <x:c r="J62" s="35" t="n">
        <x:v>5.3</x:v>
      </x:c>
      <x:c r="K62" s="35" t="n">
        <x:v>160.2</x:v>
      </x:c>
      <x:c r="L62" s="35" t="n">
        <x:v>0.1</x:v>
      </x:c>
      <x:c r="M62" s="35" t="n">
        <x:v>0</x:v>
      </x:c>
      <x:c r="N62" s="35" t="n">
        <x:v>0</x:v>
      </x:c>
      <x:c r="O62" s="37" t="n">
        <x:v>0.99</x:v>
      </x:c>
      <x:c r="P62" s="37" t="n">
        <x:v>0.763</x:v>
      </x:c>
      <x:c r="Q62" s="37" t="n">
        <x:v>0.914</x:v>
      </x:c>
      <x:c r="R62" s="38" t="n">
        <x:v>540.85</x:v>
      </x:c>
      <x:c r="S62" s="35" t="str">
        <x:v>Aucune</x:v>
      </x:c>
      <x:c r="T62" s="35" t="str">
        <x:v>N. Bernard</x:v>
      </x:c>
    </x:row>
    <x:row r="63">
      <x:c r="A63" s="35" t="n">
        <x:v>62</x:v>
      </x:c>
      <x:c r="B63" s="36" t="n">
        <x:v>46177</x:v>
      </x:c>
      <x:c r="C63" s="35" t="str">
        <x:v>2026-06</x:v>
      </x:c>
      <x:c r="D63" s="35" t="str">
        <x:v>Pompe P-02</x:v>
      </x:c>
      <x:c r="E63" s="35" t="str">
        <x:v>Préventive</x:v>
      </x:c>
      <x:c r="F63" s="35" t="str">
        <x:v>Terminée</x:v>
      </x:c>
      <x:c r="G63" s="35" t="n">
        <x:v>1</x:v>
      </x:c>
      <x:c r="H63" s="35" t="n">
        <x:v>1</x:v>
      </x:c>
      <x:c r="I63" s="35" t="n">
        <x:v>5.6</x:v>
      </x:c>
      <x:c r="J63" s="35" t="n">
        <x:v>4.5</x:v>
      </x:c>
      <x:c r="K63" s="35" t="n">
        <x:v>255.3</x:v>
      </x:c>
      <x:c r="L63" s="35" t="n">
        <x:v>0.6</x:v>
      </x:c>
      <x:c r="M63" s="35" t="n">
        <x:v>0</x:v>
      </x:c>
      <x:c r="N63" s="35" t="n">
        <x:v>0</x:v>
      </x:c>
      <x:c r="O63" s="37" t="n">
        <x:v>0.99</x:v>
      </x:c>
      <x:c r="P63" s="37" t="n">
        <x:v>0.774</x:v>
      </x:c>
      <x:c r="Q63" s="37" t="n">
        <x:v>0.98</x:v>
      </x:c>
      <x:c r="R63" s="38" t="n">
        <x:v>578.78</x:v>
      </x:c>
      <x:c r="S63" s="35" t="str">
        <x:v>Aucune</x:v>
      </x:c>
      <x:c r="T63" s="35" t="str">
        <x:v>K. Dubois</x:v>
      </x:c>
    </x:row>
    <x:row r="64">
      <x:c r="A64" s="35" t="n">
        <x:v>63</x:v>
      </x:c>
      <x:c r="B64" s="36" t="n">
        <x:v>46179</x:v>
      </x:c>
      <x:c r="C64" s="35" t="str">
        <x:v>2026-06</x:v>
      </x:c>
      <x:c r="D64" s="35" t="str">
        <x:v>Convoyeur CV-03</x:v>
      </x:c>
      <x:c r="E64" s="35" t="str">
        <x:v>Préventive</x:v>
      </x:c>
      <x:c r="F64" s="35" t="str">
        <x:v>Terminée</x:v>
      </x:c>
      <x:c r="G64" s="35" t="n">
        <x:v>1</x:v>
      </x:c>
      <x:c r="H64" s="35" t="n">
        <x:v>1</x:v>
      </x:c>
      <x:c r="I64" s="35" t="n">
        <x:v>3.3</x:v>
      </x:c>
      <x:c r="J64" s="35" t="n">
        <x:v>3</x:v>
      </x:c>
      <x:c r="K64" s="35" t="n">
        <x:v>212.5</x:v>
      </x:c>
      <x:c r="L64" s="35" t="n">
        <x:v>0.3</x:v>
      </x:c>
      <x:c r="M64" s="35" t="n">
        <x:v>0</x:v>
      </x:c>
      <x:c r="N64" s="35" t="n">
        <x:v>0</x:v>
      </x:c>
      <x:c r="O64" s="37" t="n">
        <x:v>0.99</x:v>
      </x:c>
      <x:c r="P64" s="37" t="n">
        <x:v>0.848</x:v>
      </x:c>
      <x:c r="Q64" s="37" t="n">
        <x:v>0.97</x:v>
      </x:c>
      <x:c r="R64" s="38" t="n">
        <x:v>407.02</x:v>
      </x:c>
      <x:c r="S64" s="35" t="str">
        <x:v>Aucune</x:v>
      </x:c>
      <x:c r="T64" s="35" t="str">
        <x:v>A. Martin</x:v>
      </x:c>
    </x:row>
    <x:row r="65">
      <x:c r="A65" s="35" t="n">
        <x:v>64</x:v>
      </x:c>
      <x:c r="B65" s="36" t="n">
        <x:v>46181</x:v>
      </x:c>
      <x:c r="C65" s="35" t="str">
        <x:v>2026-06</x:v>
      </x:c>
      <x:c r="D65" s="35" t="str">
        <x:v>Presse PR-04</x:v>
      </x:c>
      <x:c r="E65" s="35" t="str">
        <x:v>Préventive</x:v>
      </x:c>
      <x:c r="F65" s="35" t="str">
        <x:v>Terminée</x:v>
      </x:c>
      <x:c r="G65" s="35" t="n">
        <x:v>1</x:v>
      </x:c>
      <x:c r="H65" s="35" t="n">
        <x:v>1</x:v>
      </x:c>
      <x:c r="I65" s="35" t="n">
        <x:v>6.5</x:v>
      </x:c>
      <x:c r="J65" s="35" t="n">
        <x:v>5.6</x:v>
      </x:c>
      <x:c r="K65" s="35" t="n">
        <x:v>225.8</x:v>
      </x:c>
      <x:c r="L65" s="35" t="n">
        <x:v>0.5</x:v>
      </x:c>
      <x:c r="M65" s="35" t="n">
        <x:v>0</x:v>
      </x:c>
      <x:c r="N65" s="35" t="n">
        <x:v>0</x:v>
      </x:c>
      <x:c r="O65" s="37" t="n">
        <x:v>0.99</x:v>
      </x:c>
      <x:c r="P65" s="37" t="n">
        <x:v>0.772</x:v>
      </x:c>
      <x:c r="Q65" s="37" t="n">
        <x:v>0.912</x:v>
      </x:c>
      <x:c r="R65" s="38" t="n">
        <x:v>524.66</x:v>
      </x:c>
      <x:c r="S65" s="35" t="str">
        <x:v>Aucune</x:v>
      </x:c>
      <x:c r="T65" s="35" t="str">
        <x:v>S. Leroy</x:v>
      </x:c>
    </x:row>
    <x:row r="66">
      <x:c r="A66" s="35" t="n">
        <x:v>65</x:v>
      </x:c>
      <x:c r="B66" s="36" t="n">
        <x:v>46183</x:v>
      </x:c>
      <x:c r="C66" s="35" t="str">
        <x:v>2026-06</x:v>
      </x:c>
      <x:c r="D66" s="35" t="str">
        <x:v>Groupe froid GF-05</x:v>
      </x:c>
      <x:c r="E66" s="35" t="str">
        <x:v>Préventive</x:v>
      </x:c>
      <x:c r="F66" s="35" t="str">
        <x:v>Terminée</x:v>
      </x:c>
      <x:c r="G66" s="35" t="n">
        <x:v>1</x:v>
      </x:c>
      <x:c r="H66" s="35" t="n">
        <x:v>1</x:v>
      </x:c>
      <x:c r="I66" s="35" t="n">
        <x:v>2.6</x:v>
      </x:c>
      <x:c r="J66" s="35" t="n">
        <x:v>2.5</x:v>
      </x:c>
      <x:c r="K66" s="35" t="n">
        <x:v>178.1</x:v>
      </x:c>
      <x:c r="L66" s="35" t="n">
        <x:v>0.4</x:v>
      </x:c>
      <x:c r="M66" s="35" t="n">
        <x:v>0</x:v>
      </x:c>
      <x:c r="N66" s="35" t="n">
        <x:v>0</x:v>
      </x:c>
      <x:c r="O66" s="37" t="n">
        <x:v>0.99</x:v>
      </x:c>
      <x:c r="P66" s="37" t="n">
        <x:v>0.848</x:v>
      </x:c>
      <x:c r="Q66" s="37" t="n">
        <x:v>0.956</x:v>
      </x:c>
      <x:c r="R66" s="38" t="n">
        <x:v>368.44</x:v>
      </x:c>
      <x:c r="S66" s="35" t="str">
        <x:v>Aucune</x:v>
      </x:c>
      <x:c r="T66" s="35" t="str">
        <x:v>N. Bernard</x:v>
      </x:c>
    </x:row>
    <x:row r="67">
      <x:c r="A67" s="35" t="n">
        <x:v>66</x:v>
      </x:c>
      <x:c r="B67" s="36" t="n">
        <x:v>46185</x:v>
      </x:c>
      <x:c r="C67" s="35" t="str">
        <x:v>2026-06</x:v>
      </x:c>
      <x:c r="D67" s="35" t="str">
        <x:v>Moteur M-06</x:v>
      </x:c>
      <x:c r="E67" s="35" t="str">
        <x:v>Préventive</x:v>
      </x:c>
      <x:c r="F67" s="35" t="str">
        <x:v>Terminée</x:v>
      </x:c>
      <x:c r="G67" s="35" t="n">
        <x:v>1</x:v>
      </x:c>
      <x:c r="H67" s="35" t="n">
        <x:v>1</x:v>
      </x:c>
      <x:c r="I67" s="35" t="n">
        <x:v>7.4</x:v>
      </x:c>
      <x:c r="J67" s="35" t="n">
        <x:v>6.4</x:v>
      </x:c>
      <x:c r="K67" s="35" t="n">
        <x:v>242.1</x:v>
      </x:c>
      <x:c r="L67" s="35" t="n">
        <x:v>0.4</x:v>
      </x:c>
      <x:c r="M67" s="35" t="n">
        <x:v>0</x:v>
      </x:c>
      <x:c r="N67" s="35" t="n">
        <x:v>0</x:v>
      </x:c>
      <x:c r="O67" s="37" t="n">
        <x:v>0.99</x:v>
      </x:c>
      <x:c r="P67" s="37" t="n">
        <x:v>0.918</x:v>
      </x:c>
      <x:c r="Q67" s="37" t="n">
        <x:v>0.915</x:v>
      </x:c>
      <x:c r="R67" s="38" t="n">
        <x:v>602.52</x:v>
      </x:c>
      <x:c r="S67" s="35" t="str">
        <x:v>Aucune</x:v>
      </x:c>
      <x:c r="T67" s="35" t="str">
        <x:v>K. Dubois</x:v>
      </x:c>
    </x:row>
    <x:row r="68">
      <x:c r="A68" s="35" t="n">
        <x:v>67</x:v>
      </x:c>
      <x:c r="B68" s="36" t="n">
        <x:v>46187</x:v>
      </x:c>
      <x:c r="C68" s="35" t="str">
        <x:v>2026-06</x:v>
      </x:c>
      <x:c r="D68" s="35" t="str">
        <x:v>Compresseur C-01</x:v>
      </x:c>
      <x:c r="E68" s="35" t="str">
        <x:v>Préventive</x:v>
      </x:c>
      <x:c r="F68" s="35" t="str">
        <x:v>Terminée</x:v>
      </x:c>
      <x:c r="G68" s="35" t="n">
        <x:v>1</x:v>
      </x:c>
      <x:c r="H68" s="35" t="n">
        <x:v>1</x:v>
      </x:c>
      <x:c r="I68" s="35" t="n">
        <x:v>6</x:v>
      </x:c>
      <x:c r="J68" s="35" t="n">
        <x:v>6.2</x:v>
      </x:c>
      <x:c r="K68" s="35" t="n">
        <x:v>148.6</x:v>
      </x:c>
      <x:c r="L68" s="35" t="n">
        <x:v>0.1</x:v>
      </x:c>
      <x:c r="M68" s="35" t="n">
        <x:v>0</x:v>
      </x:c>
      <x:c r="N68" s="35" t="n">
        <x:v>0</x:v>
      </x:c>
      <x:c r="O68" s="37" t="n">
        <x:v>0.99</x:v>
      </x:c>
      <x:c r="P68" s="37" t="n">
        <x:v>0.922</x:v>
      </x:c>
      <x:c r="Q68" s="37" t="n">
        <x:v>0.916</x:v>
      </x:c>
      <x:c r="R68" s="38" t="n">
        <x:v>473.43</x:v>
      </x:c>
      <x:c r="S68" s="35" t="str">
        <x:v>Aucune</x:v>
      </x:c>
      <x:c r="T68" s="35" t="str">
        <x:v>A. Martin</x:v>
      </x:c>
    </x:row>
    <x:row r="69">
      <x:c r="A69" s="35" t="n">
        <x:v>68</x:v>
      </x:c>
      <x:c r="B69" s="36" t="n">
        <x:v>46189</x:v>
      </x:c>
      <x:c r="C69" s="35" t="str">
        <x:v>2026-06</x:v>
      </x:c>
      <x:c r="D69" s="35" t="str">
        <x:v>Pompe P-02</x:v>
      </x:c>
      <x:c r="E69" s="35" t="str">
        <x:v>Préventive</x:v>
      </x:c>
      <x:c r="F69" s="35" t="str">
        <x:v>Terminée</x:v>
      </x:c>
      <x:c r="G69" s="35" t="n">
        <x:v>1</x:v>
      </x:c>
      <x:c r="H69" s="35" t="n">
        <x:v>1</x:v>
      </x:c>
      <x:c r="I69" s="35" t="n">
        <x:v>6.9</x:v>
      </x:c>
      <x:c r="J69" s="35" t="n">
        <x:v>7</x:v>
      </x:c>
      <x:c r="K69" s="35" t="n">
        <x:v>259.8</x:v>
      </x:c>
      <x:c r="L69" s="35" t="n">
        <x:v>0.9</x:v>
      </x:c>
      <x:c r="M69" s="35" t="n">
        <x:v>0</x:v>
      </x:c>
      <x:c r="N69" s="35" t="n">
        <x:v>0</x:v>
      </x:c>
      <x:c r="O69" s="37" t="n">
        <x:v>0.99</x:v>
      </x:c>
      <x:c r="P69" s="37" t="n">
        <x:v>0.823</x:v>
      </x:c>
      <x:c r="Q69" s="37" t="n">
        <x:v>0.987</x:v>
      </x:c>
      <x:c r="R69" s="38" t="n">
        <x:v>501.9</x:v>
      </x:c>
      <x:c r="S69" s="35" t="str">
        <x:v>Aucune</x:v>
      </x:c>
      <x:c r="T69" s="35" t="str">
        <x:v>S. Leroy</x:v>
      </x:c>
    </x:row>
    <x:row r="70">
      <x:c r="A70" s="35" t="n">
        <x:v>69</x:v>
      </x:c>
      <x:c r="B70" s="36" t="n">
        <x:v>46191</x:v>
      </x:c>
      <x:c r="C70" s="35" t="str">
        <x:v>2026-06</x:v>
      </x:c>
      <x:c r="D70" s="35" t="str">
        <x:v>Convoyeur CV-03</x:v>
      </x:c>
      <x:c r="E70" s="35" t="str">
        <x:v>Corrective</x:v>
      </x:c>
      <x:c r="F70" s="35" t="str">
        <x:v>Terminée</x:v>
      </x:c>
      <x:c r="G70" s="35" t="n">
        <x:v>0</x:v>
      </x:c>
      <x:c r="H70" s="35" t="n">
        <x:v>0</x:v>
      </x:c>
      <x:c r="I70" s="35" t="n">
        <x:v>0</x:v>
      </x:c>
      <x:c r="J70" s="35" t="n">
        <x:v>0</x:v>
      </x:c>
      <x:c r="K70" s="35" t="n">
        <x:v>243.4</x:v>
      </x:c>
      <x:c r="L70" s="35" t="n">
        <x:v>6.5</x:v>
      </x:c>
      <x:c r="M70" s="35" t="n">
        <x:v>2.8</x:v>
      </x:c>
      <x:c r="N70" s="35" t="n">
        <x:v>1</x:v>
      </x:c>
      <x:c r="O70" s="37" t="n">
        <x:v>0.9739895958383353</x:v>
      </x:c>
      <x:c r="P70" s="37" t="n">
        <x:v>0.779</x:v>
      </x:c>
      <x:c r="Q70" s="37" t="n">
        <x:v>0.929</x:v>
      </x:c>
      <x:c r="R70" s="38" t="n">
        <x:v>196.59</x:v>
      </x:c>
      <x:c r="S70" s="35" t="str">
        <x:v>Usure</x:v>
      </x:c>
      <x:c r="T70" s="35" t="str">
        <x:v>N. Bernard</x:v>
      </x:c>
    </x:row>
    <x:row r="71">
      <x:c r="A71" s="35" t="n">
        <x:v>70</x:v>
      </x:c>
      <x:c r="B71" s="36" t="n">
        <x:v>46193</x:v>
      </x:c>
      <x:c r="C71" s="35" t="str">
        <x:v>2026-06</x:v>
      </x:c>
      <x:c r="D71" s="35" t="str">
        <x:v>Presse PR-04</x:v>
      </x:c>
      <x:c r="E71" s="35" t="str">
        <x:v>Corrective</x:v>
      </x:c>
      <x:c r="F71" s="35" t="str">
        <x:v>Terminée</x:v>
      </x:c>
      <x:c r="G71" s="35" t="n">
        <x:v>0</x:v>
      </x:c>
      <x:c r="H71" s="35" t="n">
        <x:v>0</x:v>
      </x:c>
      <x:c r="I71" s="35" t="n">
        <x:v>0</x:v>
      </x:c>
      <x:c r="J71" s="35" t="n">
        <x:v>0</x:v>
      </x:c>
      <x:c r="K71" s="35" t="n">
        <x:v>233.1</x:v>
      </x:c>
      <x:c r="L71" s="35" t="n">
        <x:v>2.7</x:v>
      </x:c>
      <x:c r="M71" s="35" t="n">
        <x:v>1.8</x:v>
      </x:c>
      <x:c r="N71" s="35" t="n">
        <x:v>1</x:v>
      </x:c>
      <x:c r="O71" s="37" t="n">
        <x:v>0.9885496183206107</x:v>
      </x:c>
      <x:c r="P71" s="37" t="n">
        <x:v>0.912</x:v>
      </x:c>
      <x:c r="Q71" s="37" t="n">
        <x:v>0.955</x:v>
      </x:c>
      <x:c r="R71" s="38" t="n">
        <x:v>200.87</x:v>
      </x:c>
      <x:c r="S71" s="35" t="str">
        <x:v>Panne électrique</x:v>
      </x:c>
      <x:c r="T71" s="35" t="str">
        <x:v>K. Dubois</x:v>
      </x:c>
    </x:row>
    <x:row r="72">
      <x:c r="A72" s="35" t="n">
        <x:v>71</x:v>
      </x:c>
      <x:c r="B72" s="36" t="n">
        <x:v>46195</x:v>
      </x:c>
      <x:c r="C72" s="35" t="str">
        <x:v>2026-06</x:v>
      </x:c>
      <x:c r="D72" s="35" t="str">
        <x:v>Groupe froid GF-05</x:v>
      </x:c>
      <x:c r="E72" s="35" t="str">
        <x:v>Corrective</x:v>
      </x:c>
      <x:c r="F72" s="35" t="str">
        <x:v>Planifiée</x:v>
      </x:c>
      <x:c r="G72" s="35" t="n">
        <x:v>0</x:v>
      </x:c>
      <x:c r="H72" s="35" t="n">
        <x:v>0</x:v>
      </x:c>
      <x:c r="I72" s="35" t="n">
        <x:v>0</x:v>
      </x:c>
      <x:c r="J72" s="35" t="n">
        <x:v>0</x:v>
      </x:c>
      <x:c r="K72" s="35" t="n">
        <x:v>238.4</x:v>
      </x:c>
      <x:c r="L72" s="35" t="n">
        <x:v>0.8</x:v>
      </x:c>
      <x:c r="M72" s="35" t="n">
        <x:v>0</x:v>
      </x:c>
      <x:c r="N72" s="35" t="n">
        <x:v>0</x:v>
      </x:c>
      <x:c r="O72" s="37" t="n">
        <x:v>0.99</x:v>
      </x:c>
      <x:c r="P72" s="37" t="n">
        <x:v>0.852</x:v>
      </x:c>
      <x:c r="Q72" s="37" t="n">
        <x:v>0.924</x:v>
      </x:c>
      <x:c r="R72" s="38" t="n">
        <x:v>91.62</x:v>
      </x:c>
      <x:c r="S72" s="35" t="str">
        <x:v>Aucune</x:v>
      </x:c>
      <x:c r="T72" s="35" t="str">
        <x:v>A. Martin</x:v>
      </x:c>
    </x:row>
    <x:row r="73">
      <x:c r="A73" s="35" t="n">
        <x:v>72</x:v>
      </x:c>
      <x:c r="B73" s="36" t="n">
        <x:v>46197</x:v>
      </x:c>
      <x:c r="C73" s="35" t="str">
        <x:v>2026-06</x:v>
      </x:c>
      <x:c r="D73" s="35" t="str">
        <x:v>Moteur M-06</x:v>
      </x:c>
      <x:c r="E73" s="35" t="str">
        <x:v>Corrective</x:v>
      </x:c>
      <x:c r="F73" s="35" t="str">
        <x:v>En retard</x:v>
      </x:c>
      <x:c r="G73" s="35" t="n">
        <x:v>0</x:v>
      </x:c>
      <x:c r="H73" s="35" t="n">
        <x:v>0</x:v>
      </x:c>
      <x:c r="I73" s="35" t="n">
        <x:v>0</x:v>
      </x:c>
      <x:c r="J73" s="35" t="n">
        <x:v>0</x:v>
      </x:c>
      <x:c r="K73" s="35" t="n">
        <x:v>141.6</x:v>
      </x:c>
      <x:c r="L73" s="35" t="n">
        <x:v>0.2</x:v>
      </x:c>
      <x:c r="M73" s="35" t="n">
        <x:v>0</x:v>
      </x:c>
      <x:c r="N73" s="35" t="n">
        <x:v>0</x:v>
      </x:c>
      <x:c r="O73" s="37" t="n">
        <x:v>0.99</x:v>
      </x:c>
      <x:c r="P73" s="37" t="n">
        <x:v>0.818</x:v>
      </x:c>
      <x:c r="Q73" s="37" t="n">
        <x:v>0.925</x:v>
      </x:c>
      <x:c r="R73" s="38" t="n">
        <x:v>72.48</x:v>
      </x:c>
      <x:c r="S73" s="35" t="str">
        <x:v>Aucune</x:v>
      </x:c>
      <x:c r="T73" s="35" t="str">
        <x:v>S. Leroy</x:v>
      </x:c>
    </x:row>
  </x:sheetData>
  <x:conditionalFormatting sqref="F2:F500">
    <x:cfRule type="expression" dxfId="0" priority="1">
      <x:formula>F2="En retard"</x:formula>
    </x:cfRule>
    <x:cfRule type="expression" dxfId="1" priority="2">
      <x:formula>F2="Terminée"</x:formula>
    </x:cfRule>
  </x:conditionalFormatting>
  <x:dataValidations count="3">
    <x:dataValidation type="list" sqref="E2:E500">
      <x:formula1>"Préventive,Corrective"</x:formula1>
    </x:dataValidation>
    <x:dataValidation type="list" sqref="F2:F500">
      <x:formula1>"Terminée,Planifiée,En retard"</x:formula1>
    </x:dataValidation>
    <x:dataValidation type="list" sqref="S2:S500">
      <x:formula1>"Aucune,Panne mécanique,Panne électrique,Réglage / Paramétrage,Usure,Autre"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4f026a610c846f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4" max="4" width="18" hidden="0" customWidth="1"/>
    <x:col min="5" max="5" width="18" hidden="0" customWidth="1"/>
  </x:cols>
  <x:sheetData>
    <x:row r="1" ht="28" customHeight="1">
      <x:c r="A1" s="5" t="str">
        <x:v>PARAMÈTRES DU TABLEAU DE BORD</x:v>
      </x:c>
      <x:c r="B1" s="5"/>
      <x:c r="C1" s="5"/>
      <x:c r="D1" s="5"/>
      <x:c r="E1" s="5"/>
      <x:c r="F1" s="5"/>
    </x:row>
    <x:row r="3">
      <x:c r="A3" s="12" t="str">
        <x:v>Paramètre</x:v>
      </x:c>
      <x:c r="B3" s="12" t="str">
        <x:v>Valeur</x:v>
      </x:c>
      <x:c r="D3" s="12" t="str">
        <x:v>Listes</x:v>
      </x:c>
      <x:c r="E3" s="12" t="str">
        <x:v>Valeurs</x:v>
      </x:c>
    </x:row>
    <x:row r="4">
      <x:c r="A4" s="22" t="str">
        <x:v>Objectif PMP</x:v>
      </x:c>
      <x:c r="B4" s="18" t="n">
        <x:v>0.8</x:v>
      </x:c>
      <x:c r="D4" s="22" t="str">
        <x:v>Type intervention</x:v>
      </x:c>
      <x:c r="E4" s="22" t="str">
        <x:v>Préventive</x:v>
      </x:c>
    </x:row>
    <x:row r="5">
      <x:c r="A5" s="22" t="str">
        <x:v>Objectif GEE</x:v>
      </x:c>
      <x:c r="B5" s="18" t="n">
        <x:v>0.75</x:v>
      </x:c>
      <x:c r="D5" s="22" t="str"/>
      <x:c r="E5" s="22" t="str">
        <x:v>Corrective</x:v>
      </x:c>
    </x:row>
    <x:row r="6">
      <x:c r="A6" s="22" t="str">
        <x:v>Objectif TMR (h max)</x:v>
      </x:c>
      <x:c r="B6" s="19" t="n">
        <x:v>3</x:v>
      </x:c>
      <x:c r="D6" s="22" t="str">
        <x:v>Statut</x:v>
      </x:c>
      <x:c r="E6" s="22" t="str">
        <x:v>Terminée</x:v>
      </x:c>
    </x:row>
    <x:row r="7">
      <x:c r="A7" s="22" t="str">
        <x:v>Objectif TMEF (h min)</x:v>
      </x:c>
      <x:c r="B7" s="19" t="n">
        <x:v>100</x:v>
      </x:c>
      <x:c r="D7" s="22" t="str"/>
      <x:c r="E7" s="22" t="str">
        <x:v>Planifiée</x:v>
      </x:c>
    </x:row>
    <x:row r="8">
      <x:c r="A8" s="22" t="str">
        <x:v>Objectif CMP</x:v>
      </x:c>
      <x:c r="B8" s="18" t="n">
        <x:v>0.9</x:v>
      </x:c>
      <x:c r="D8" s="22" t="str"/>
      <x:c r="E8" s="22" t="str">
        <x:v>En retard</x:v>
      </x:c>
    </x:row>
    <x:row r="9">
      <x:c r="A9" s="22" t="str">
        <x:v>Période sélectionnée</x:v>
      </x:c>
      <x:c r="B9" s="19" t="str">
        <x:v>2026-06</x:v>
      </x:c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8" hidden="0" customWidth="1"/>
    <x:col min="4" max="4" width="16" hidden="0" customWidth="1"/>
    <x:col min="5" max="5" width="16" hidden="0" customWidth="1"/>
    <x:col min="6" max="6" width="18" hidden="0" customWidth="1"/>
    <x:col min="7" max="7" width="14" hidden="0" customWidth="1"/>
    <x:col min="8" max="8" width="16" hidden="0" customWidth="1"/>
    <x:col min="9" max="9" width="10" hidden="0" customWidth="1"/>
    <x:col min="10" max="10" width="13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</x:cols>
  <x:sheetData>
    <x:row r="1">
      <x:c r="A1" s="4" t="str">
        <x:v>SYNTHÈSE MENSUELLE AUTOMATIQUE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>
      <x:c r="A3" s="44" t="str">
        <x:v>Mois</x:v>
      </x:c>
      <x:c r="B3" s="44" t="str">
        <x:v>Planifiées</x:v>
      </x:c>
      <x:c r="C3" s="44" t="str">
        <x:v>Préventives réalisées</x:v>
      </x:c>
      <x:c r="D3" s="44" t="str">
        <x:v>Heures planifiées</x:v>
      </x:c>
      <x:c r="E3" s="44" t="str">
        <x:v>Heures réalisées</x:v>
      </x:c>
      <x:c r="F3" s="44" t="str">
        <x:v>Heures fonctionnement</x:v>
      </x:c>
      <x:c r="G3" s="44" t="str">
        <x:v>Heures arrêt</x:v>
      </x:c>
      <x:c r="H3" s="44" t="str">
        <x:v>Heures réparation</x:v>
      </x:c>
      <x:c r="I3" s="44" t="str">
        <x:v>Pannes</x:v>
      </x:c>
      <x:c r="J3" s="44" t="str">
        <x:v>Coût (€)</x:v>
      </x:c>
      <x:c r="L3" s="49" t="str">
        <x:v>Mois</x:v>
      </x:c>
      <x:c r="M3" s="49" t="str">
        <x:v>PMP</x:v>
      </x:c>
      <x:c r="N3" s="49" t="str">
        <x:v>GEE</x:v>
      </x:c>
      <x:c r="O3" s="49" t="str">
        <x:v>TMR</x:v>
      </x:c>
      <x:c r="P3" s="49" t="str">
        <x:v>TMEF</x:v>
      </x:c>
      <x:c r="Q3" s="49" t="str">
        <x:v>CMP</x:v>
      </x:c>
    </x:row>
    <x:row r="4">
      <x:c r="A4" s="22" t="str">
        <x:v>2026-01</x:v>
      </x:c>
      <x:c r="B4" s="22" t="n">
        <x:f>SUMIFS(DONNEES_BRUTES!$G$2:$G$500,DONNEES_BRUTES!$C$2:$C$500,$A4)</x:f>
        <x:v>8</x:v>
      </x:c>
      <x:c r="C4" s="22" t="n">
        <x:f>SUMIFS(DONNEES_BRUTES!$H$2:$H$500,DONNEES_BRUTES!$C$2:$C$500,$A4)</x:f>
        <x:v>8</x:v>
      </x:c>
      <x:c r="D4" s="22" t="n">
        <x:f>SUMIFS(DONNEES_BRUTES!$I$2:$I$500,DONNEES_BRUTES!$C$2:$C$500,$A4)</x:f>
        <x:v>35</x:v>
      </x:c>
      <x:c r="E4" s="22" t="n">
        <x:f>SUMIFS(DONNEES_BRUTES!$J$2:$J$500,DONNEES_BRUTES!$C$2:$C$500,$A4)</x:f>
        <x:v>34.7</x:v>
      </x:c>
      <x:c r="F4" s="22" t="n">
        <x:f>SUMIFS(DONNEES_BRUTES!$K$2:$K$500,DONNEES_BRUTES!$C$2:$C$500,$A4)</x:f>
        <x:v>2406.9</x:v>
      </x:c>
      <x:c r="G4" s="22" t="n">
        <x:f>SUMIFS(DONNEES_BRUTES!$L$2:$L$500,DONNEES_BRUTES!$C$2:$C$500,$A4)</x:f>
        <x:v>21.900000000000002</x:v>
      </x:c>
      <x:c r="H4" s="22" t="n">
        <x:f>SUMIFS(DONNEES_BRUTES!$M$2:$M$500,DONNEES_BRUTES!$C$2:$C$500,$A4)</x:f>
        <x:v>14.799999999999999</x:v>
      </x:c>
      <x:c r="I4" s="22" t="n">
        <x:f>SUMIFS(DONNEES_BRUTES!$N$2:$N$500,DONNEES_BRUTES!$C$2:$C$500,$A4)</x:f>
        <x:v>4</x:v>
      </x:c>
      <x:c r="J4" s="33" t="n">
        <x:f>SUMIFS(DONNEES_BRUTES!$R$2:$R$500,DONNEES_BRUTES!$C$2:$C$500,$A4)</x:f>
        <x:v>4609.089999999999</x:v>
      </x:c>
      <x:c r="L4" s="22" t="str">
        <x:v>2026-01</x:v>
      </x:c>
      <x:c r="M4" s="16" t="n">
        <x:f>IF(B4=0,0,C4/B4)</x:f>
        <x:v>1</x:v>
      </x:c>
      <x:c r="N4" s="16" t="n">
        <x:f>IFERROR((SUMIFS(DONNEES_BRUTES!$O$2:$O$500,DONNEES_BRUTES!$C$2:$C$500,$L4)/COUNTIFS(DONNEES_BRUTES!$C$2:$C$500,$L4))*(SUMIFS(DONNEES_BRUTES!$P$2:$P$500,DONNEES_BRUTES!$C$2:$C$500,$L4)/COUNTIFS(DONNEES_BRUTES!$C$2:$C$500,$L4))*(SUMIFS(DONNEES_BRUTES!$Q$2:$Q$500,DONNEES_BRUTES!$C$2:$C$500,$L4)/COUNTIFS(DONNEES_BRUTES!$C$2:$C$500,$L4)),0)</x:f>
        <x:v>0.7613009620079703</x:v>
      </x:c>
      <x:c r="O4" s="53" t="n">
        <x:f>IF(I4=0,0,H4/I4)</x:f>
        <x:v>3.6999999999999997</x:v>
      </x:c>
      <x:c r="P4" s="53" t="n">
        <x:f>IF(I4=0,0,F4/I4)</x:f>
        <x:v>601.725</x:v>
      </x:c>
      <x:c r="Q4" s="16" t="n">
        <x:f>IF(B4=0,0,C4/B4)</x:f>
        <x:v>1</x:v>
      </x:c>
    </x:row>
    <x:row r="5">
      <x:c r="A5" s="22" t="str">
        <x:v>2026-02</x:v>
      </x:c>
      <x:c r="B5" s="22" t="n">
        <x:f>SUMIFS(DONNEES_BRUTES!$G$2:$G$500,DONNEES_BRUTES!$C$2:$C$500,$A5)</x:f>
        <x:v>8</x:v>
      </x:c>
      <x:c r="C5" s="22" t="n">
        <x:f>SUMIFS(DONNEES_BRUTES!$H$2:$H$500,DONNEES_BRUTES!$C$2:$C$500,$A5)</x:f>
        <x:v>8</x:v>
      </x:c>
      <x:c r="D5" s="22" t="n">
        <x:f>SUMIFS(DONNEES_BRUTES!$I$2:$I$500,DONNEES_BRUTES!$C$2:$C$500,$A5)</x:f>
        <x:v>43.300000000000004</x:v>
      </x:c>
      <x:c r="E5" s="22" t="n">
        <x:f>SUMIFS(DONNEES_BRUTES!$J$2:$J$500,DONNEES_BRUTES!$C$2:$C$500,$A5)</x:f>
        <x:v>42.7</x:v>
      </x:c>
      <x:c r="F5" s="22" t="n">
        <x:f>SUMIFS(DONNEES_BRUTES!$K$2:$K$500,DONNEES_BRUTES!$C$2:$C$500,$A5)</x:f>
        <x:v>2316.4</x:v>
      </x:c>
      <x:c r="G5" s="22" t="n">
        <x:f>SUMIFS(DONNEES_BRUTES!$L$2:$L$500,DONNEES_BRUTES!$C$2:$C$500,$A5)</x:f>
        <x:v>25.099999999999998</x:v>
      </x:c>
      <x:c r="H5" s="22" t="n">
        <x:f>SUMIFS(DONNEES_BRUTES!$M$2:$M$500,DONNEES_BRUTES!$C$2:$C$500,$A5)</x:f>
        <x:v>10.8</x:v>
      </x:c>
      <x:c r="I5" s="22" t="n">
        <x:f>SUMIFS(DONNEES_BRUTES!$N$2:$N$500,DONNEES_BRUTES!$C$2:$C$500,$A5)</x:f>
        <x:v>4</x:v>
      </x:c>
      <x:c r="J5" s="33" t="n">
        <x:f>SUMIFS(DONNEES_BRUTES!$R$2:$R$500,DONNEES_BRUTES!$C$2:$C$500,$A5)</x:f>
        <x:v>4817.150000000001</x:v>
      </x:c>
      <x:c r="L5" s="22" t="str">
        <x:v>2026-02</x:v>
      </x:c>
      <x:c r="M5" s="16" t="n">
        <x:f>IF(B5=0,0,C5/B5)</x:f>
        <x:v>1</x:v>
      </x:c>
      <x:c r="N5" s="16" t="n">
        <x:f>IFERROR((SUMIFS(DONNEES_BRUTES!$O$2:$O$500,DONNEES_BRUTES!$C$2:$C$500,$L5)/COUNTIFS(DONNEES_BRUTES!$C$2:$C$500,$L5))*(SUMIFS(DONNEES_BRUTES!$P$2:$P$500,DONNEES_BRUTES!$C$2:$C$500,$L5)/COUNTIFS(DONNEES_BRUTES!$C$2:$C$500,$L5))*(SUMIFS(DONNEES_BRUTES!$Q$2:$Q$500,DONNEES_BRUTES!$C$2:$C$500,$L5)/COUNTIFS(DONNEES_BRUTES!$C$2:$C$500,$L5)),0)</x:f>
        <x:v>0.7954914048557716</x:v>
      </x:c>
      <x:c r="O5" s="53" t="n">
        <x:f>IF(I5=0,0,H5/I5)</x:f>
        <x:v>2.7</x:v>
      </x:c>
      <x:c r="P5" s="53" t="n">
        <x:f>IF(I5=0,0,F5/I5)</x:f>
        <x:v>579.1</x:v>
      </x:c>
      <x:c r="Q5" s="16" t="n">
        <x:f>IF(B5=0,0,C5/B5)</x:f>
        <x:v>1</x:v>
      </x:c>
    </x:row>
    <x:row r="6">
      <x:c r="A6" s="22" t="str">
        <x:v>2026-03</x:v>
      </x:c>
      <x:c r="B6" s="22" t="n">
        <x:f>SUMIFS(DONNEES_BRUTES!$G$2:$G$500,DONNEES_BRUTES!$C$2:$C$500,$A6)</x:f>
        <x:v>8</x:v>
      </x:c>
      <x:c r="C6" s="22" t="n">
        <x:f>SUMIFS(DONNEES_BRUTES!$H$2:$H$500,DONNEES_BRUTES!$C$2:$C$500,$A6)</x:f>
        <x:v>8</x:v>
      </x:c>
      <x:c r="D6" s="22" t="n">
        <x:f>SUMIFS(DONNEES_BRUTES!$I$2:$I$500,DONNEES_BRUTES!$C$2:$C$500,$A6)</x:f>
        <x:v>42.60000000000001</x:v>
      </x:c>
      <x:c r="E6" s="22" t="n">
        <x:f>SUMIFS(DONNEES_BRUTES!$J$2:$J$500,DONNEES_BRUTES!$C$2:$C$500,$A6)</x:f>
        <x:v>38.9</x:v>
      </x:c>
      <x:c r="F6" s="22" t="n">
        <x:f>SUMIFS(DONNEES_BRUTES!$K$2:$K$500,DONNEES_BRUTES!$C$2:$C$500,$A6)</x:f>
        <x:v>2355.2000000000003</x:v>
      </x:c>
      <x:c r="G6" s="22" t="n">
        <x:f>SUMIFS(DONNEES_BRUTES!$L$2:$L$500,DONNEES_BRUTES!$C$2:$C$500,$A6)</x:f>
        <x:v>14.499999999999998</x:v>
      </x:c>
      <x:c r="H6" s="22" t="n">
        <x:f>SUMIFS(DONNEES_BRUTES!$M$2:$M$500,DONNEES_BRUTES!$C$2:$C$500,$A6)</x:f>
        <x:v>11.1</x:v>
      </x:c>
      <x:c r="I6" s="22" t="n">
        <x:f>SUMIFS(DONNEES_BRUTES!$N$2:$N$500,DONNEES_BRUTES!$C$2:$C$500,$A6)</x:f>
        <x:v>4</x:v>
      </x:c>
      <x:c r="J6" s="33" t="n">
        <x:f>SUMIFS(DONNEES_BRUTES!$R$2:$R$500,DONNEES_BRUTES!$C$2:$C$500,$A6)</x:f>
        <x:v>4891.200000000001</x:v>
      </x:c>
      <x:c r="L6" s="22" t="str">
        <x:v>2026-03</x:v>
      </x:c>
      <x:c r="M6" s="16" t="n">
        <x:f>IF(B6=0,0,C6/B6)</x:f>
        <x:v>1</x:v>
      </x:c>
      <x:c r="N6" s="16" t="n">
        <x:f>IFERROR((SUMIFS(DONNEES_BRUTES!$O$2:$O$500,DONNEES_BRUTES!$C$2:$C$500,$L6)/COUNTIFS(DONNEES_BRUTES!$C$2:$C$500,$L6))*(SUMIFS(DONNEES_BRUTES!$P$2:$P$500,DONNEES_BRUTES!$C$2:$C$500,$L6)/COUNTIFS(DONNEES_BRUTES!$C$2:$C$500,$L6))*(SUMIFS(DONNEES_BRUTES!$Q$2:$Q$500,DONNEES_BRUTES!$C$2:$C$500,$L6)/COUNTIFS(DONNEES_BRUTES!$C$2:$C$500,$L6)),0)</x:f>
        <x:v>0.8070290220543299</x:v>
      </x:c>
      <x:c r="O6" s="53" t="n">
        <x:f>IF(I6=0,0,H6/I6)</x:f>
        <x:v>2.775</x:v>
      </x:c>
      <x:c r="P6" s="53" t="n">
        <x:f>IF(I6=0,0,F6/I6)</x:f>
        <x:v>588.8000000000001</x:v>
      </x:c>
      <x:c r="Q6" s="16" t="n">
        <x:f>IF(B6=0,0,C6/B6)</x:f>
        <x:v>1</x:v>
      </x:c>
    </x:row>
    <x:row r="7">
      <x:c r="A7" s="22" t="str">
        <x:v>2026-04</x:v>
      </x:c>
      <x:c r="B7" s="22" t="n">
        <x:f>SUMIFS(DONNEES_BRUTES!$G$2:$G$500,DONNEES_BRUTES!$C$2:$C$500,$A7)</x:f>
        <x:v>8</x:v>
      </x:c>
      <x:c r="C7" s="22" t="n">
        <x:f>SUMIFS(DONNEES_BRUTES!$H$2:$H$500,DONNEES_BRUTES!$C$2:$C$500,$A7)</x:f>
        <x:v>8</x:v>
      </x:c>
      <x:c r="D7" s="22" t="n">
        <x:f>SUMIFS(DONNEES_BRUTES!$I$2:$I$500,DONNEES_BRUTES!$C$2:$C$500,$A7)</x:f>
        <x:v>42.9</x:v>
      </x:c>
      <x:c r="E7" s="22" t="n">
        <x:f>SUMIFS(DONNEES_BRUTES!$J$2:$J$500,DONNEES_BRUTES!$C$2:$C$500,$A7)</x:f>
        <x:v>44.699999999999996</x:v>
      </x:c>
      <x:c r="F7" s="22" t="n">
        <x:f>SUMIFS(DONNEES_BRUTES!$K$2:$K$500,DONNEES_BRUTES!$C$2:$C$500,$A7)</x:f>
        <x:v>2559.4</x:v>
      </x:c>
      <x:c r="G7" s="22" t="n">
        <x:f>SUMIFS(DONNEES_BRUTES!$L$2:$L$500,DONNEES_BRUTES!$C$2:$C$500,$A7)</x:f>
        <x:v>27.9</x:v>
      </x:c>
      <x:c r="H7" s="22" t="n">
        <x:f>SUMIFS(DONNEES_BRUTES!$M$2:$M$500,DONNEES_BRUTES!$C$2:$C$500,$A7)</x:f>
        <x:v>8.2</x:v>
      </x:c>
      <x:c r="I7" s="22" t="n">
        <x:f>SUMIFS(DONNEES_BRUTES!$N$2:$N$500,DONNEES_BRUTES!$C$2:$C$500,$A7)</x:f>
        <x:v>4</x:v>
      </x:c>
      <x:c r="J7" s="33" t="n">
        <x:f>SUMIFS(DONNEES_BRUTES!$R$2:$R$500,DONNEES_BRUTES!$C$2:$C$500,$A7)</x:f>
        <x:v>4876.72</x:v>
      </x:c>
      <x:c r="L7" s="22" t="str">
        <x:v>2026-04</x:v>
      </x:c>
      <x:c r="M7" s="16" t="n">
        <x:f>IF(B7=0,0,C7/B7)</x:f>
        <x:v>1</x:v>
      </x:c>
      <x:c r="N7" s="16" t="n">
        <x:f>IFERROR((SUMIFS(DONNEES_BRUTES!$O$2:$O$500,DONNEES_BRUTES!$C$2:$C$500,$L7)/COUNTIFS(DONNEES_BRUTES!$C$2:$C$500,$L7))*(SUMIFS(DONNEES_BRUTES!$P$2:$P$500,DONNEES_BRUTES!$C$2:$C$500,$L7)/COUNTIFS(DONNEES_BRUTES!$C$2:$C$500,$L7))*(SUMIFS(DONNEES_BRUTES!$Q$2:$Q$500,DONNEES_BRUTES!$C$2:$C$500,$L7)/COUNTIFS(DONNEES_BRUTES!$C$2:$C$500,$L7)),0)</x:f>
        <x:v>0.7766440022282396</x:v>
      </x:c>
      <x:c r="O7" s="53" t="n">
        <x:f>IF(I7=0,0,H7/I7)</x:f>
        <x:v>2.05</x:v>
      </x:c>
      <x:c r="P7" s="53" t="n">
        <x:f>IF(I7=0,0,F7/I7)</x:f>
        <x:v>639.85</x:v>
      </x:c>
      <x:c r="Q7" s="16" t="n">
        <x:f>IF(B7=0,0,C7/B7)</x:f>
        <x:v>1</x:v>
      </x:c>
    </x:row>
    <x:row r="8">
      <x:c r="A8" s="22" t="str">
        <x:v>2026-05</x:v>
      </x:c>
      <x:c r="B8" s="22" t="n">
        <x:f>SUMIFS(DONNEES_BRUTES!$G$2:$G$500,DONNEES_BRUTES!$C$2:$C$500,$A8)</x:f>
        <x:v>8</x:v>
      </x:c>
      <x:c r="C8" s="22" t="n">
        <x:f>SUMIFS(DONNEES_BRUTES!$H$2:$H$500,DONNEES_BRUTES!$C$2:$C$500,$A8)</x:f>
        <x:v>8</x:v>
      </x:c>
      <x:c r="D8" s="22" t="n">
        <x:f>SUMIFS(DONNEES_BRUTES!$I$2:$I$500,DONNEES_BRUTES!$C$2:$C$500,$A8)</x:f>
        <x:v>40.2</x:v>
      </x:c>
      <x:c r="E8" s="22" t="n">
        <x:f>SUMIFS(DONNEES_BRUTES!$J$2:$J$500,DONNEES_BRUTES!$C$2:$C$500,$A8)</x:f>
        <x:v>35.7</x:v>
      </x:c>
      <x:c r="F8" s="22" t="n">
        <x:f>SUMIFS(DONNEES_BRUTES!$K$2:$K$500,DONNEES_BRUTES!$C$2:$C$500,$A8)</x:f>
        <x:v>2066.2999999999997</x:v>
      </x:c>
      <x:c r="G8" s="22" t="n">
        <x:f>SUMIFS(DONNEES_BRUTES!$L$2:$L$500,DONNEES_BRUTES!$C$2:$C$500,$A8)</x:f>
        <x:v>21.9</x:v>
      </x:c>
      <x:c r="H8" s="22" t="n">
        <x:f>SUMIFS(DONNEES_BRUTES!$M$2:$M$500,DONNEES_BRUTES!$C$2:$C$500,$A8)</x:f>
        <x:v>14.4</x:v>
      </x:c>
      <x:c r="I8" s="22" t="n">
        <x:f>SUMIFS(DONNEES_BRUTES!$N$2:$N$500,DONNEES_BRUTES!$C$2:$C$500,$A8)</x:f>
        <x:v>4</x:v>
      </x:c>
      <x:c r="J8" s="33" t="n">
        <x:f>SUMIFS(DONNEES_BRUTES!$R$2:$R$500,DONNEES_BRUTES!$C$2:$C$500,$A8)</x:f>
        <x:v>4905.93</x:v>
      </x:c>
      <x:c r="L8" s="22" t="str">
        <x:v>2026-05</x:v>
      </x:c>
      <x:c r="M8" s="16" t="n">
        <x:f>IF(B8=0,0,C8/B8)</x:f>
        <x:v>1</x:v>
      </x:c>
      <x:c r="N8" s="16" t="n">
        <x:f>IFERROR((SUMIFS(DONNEES_BRUTES!$O$2:$O$500,DONNEES_BRUTES!$C$2:$C$500,$L8)/COUNTIFS(DONNEES_BRUTES!$C$2:$C$500,$L8))*(SUMIFS(DONNEES_BRUTES!$P$2:$P$500,DONNEES_BRUTES!$C$2:$C$500,$L8)/COUNTIFS(DONNEES_BRUTES!$C$2:$C$500,$L8))*(SUMIFS(DONNEES_BRUTES!$Q$2:$Q$500,DONNEES_BRUTES!$C$2:$C$500,$L8)/COUNTIFS(DONNEES_BRUTES!$C$2:$C$500,$L8)),0)</x:f>
        <x:v>0.7757045175624517</x:v>
      </x:c>
      <x:c r="O8" s="53" t="n">
        <x:f>IF(I8=0,0,H8/I8)</x:f>
        <x:v>3.6</x:v>
      </x:c>
      <x:c r="P8" s="53" t="n">
        <x:f>IF(I8=0,0,F8/I8)</x:f>
        <x:v>516.5749999999999</x:v>
      </x:c>
      <x:c r="Q8" s="16" t="n">
        <x:f>IF(B8=0,0,C8/B8)</x:f>
        <x:v>1</x:v>
      </x:c>
    </x:row>
    <x:row r="9">
      <x:c r="A9" s="22" t="str">
        <x:v>2026-06</x:v>
      </x:c>
      <x:c r="B9" s="22" t="n">
        <x:f>SUMIFS(DONNEES_BRUTES!$G$2:$G$500,DONNEES_BRUTES!$C$2:$C$500,$A9)</x:f>
        <x:v>8</x:v>
      </x:c>
      <x:c r="C9" s="22" t="n">
        <x:f>SUMIFS(DONNEES_BRUTES!$H$2:$H$500,DONNEES_BRUTES!$C$2:$C$500,$A9)</x:f>
        <x:v>8</x:v>
      </x:c>
      <x:c r="D9" s="22" t="n">
        <x:f>SUMIFS(DONNEES_BRUTES!$I$2:$I$500,DONNEES_BRUTES!$C$2:$C$500,$A9)</x:f>
        <x:v>44.2</x:v>
      </x:c>
      <x:c r="E9" s="22" t="n">
        <x:f>SUMIFS(DONNEES_BRUTES!$J$2:$J$500,DONNEES_BRUTES!$C$2:$C$500,$A9)</x:f>
        <x:v>40.5</x:v>
      </x:c>
      <x:c r="F9" s="22" t="n">
        <x:f>SUMIFS(DONNEES_BRUTES!$K$2:$K$500,DONNEES_BRUTES!$C$2:$C$500,$A9)</x:f>
        <x:v>2538.8999999999996</x:v>
      </x:c>
      <x:c r="G9" s="22" t="n">
        <x:f>SUMIFS(DONNEES_BRUTES!$L$2:$L$500,DONNEES_BRUTES!$C$2:$C$500,$A9)</x:f>
        <x:v>13.5</x:v>
      </x:c>
      <x:c r="H9" s="22" t="n">
        <x:f>SUMIFS(DONNEES_BRUTES!$M$2:$M$500,DONNEES_BRUTES!$C$2:$C$500,$A9)</x:f>
        <x:v>4.6</x:v>
      </x:c>
      <x:c r="I9" s="22" t="n">
        <x:f>SUMIFS(DONNEES_BRUTES!$N$2:$N$500,DONNEES_BRUTES!$C$2:$C$500,$A9)</x:f>
        <x:v>2</x:v>
      </x:c>
      <x:c r="J9" s="33" t="n">
        <x:f>SUMIFS(DONNEES_BRUTES!$R$2:$R$500,DONNEES_BRUTES!$C$2:$C$500,$A9)</x:f>
        <x:v>4559.159999999999</x:v>
      </x:c>
      <x:c r="L9" s="22" t="str">
        <x:v>2026-06</x:v>
      </x:c>
      <x:c r="M9" s="16" t="n">
        <x:f>IF(B9=0,0,C9/B9)</x:f>
        <x:v>1</x:v>
      </x:c>
      <x:c r="N9" s="16" t="n">
        <x:f>IFERROR((SUMIFS(DONNEES_BRUTES!$O$2:$O$500,DONNEES_BRUTES!$C$2:$C$500,$L9)/COUNTIFS(DONNEES_BRUTES!$C$2:$C$500,$L9))*(SUMIFS(DONNEES_BRUTES!$P$2:$P$500,DONNEES_BRUTES!$C$2:$C$500,$L9)/COUNTIFS(DONNEES_BRUTES!$C$2:$C$500,$L9))*(SUMIFS(DONNEES_BRUTES!$Q$2:$Q$500,DONNEES_BRUTES!$C$2:$C$500,$L9)/COUNTIFS(DONNEES_BRUTES!$C$2:$C$500,$L9)),0)</x:f>
        <x:v>0.7768123873855332</x:v>
      </x:c>
      <x:c r="O9" s="53" t="n">
        <x:f>IF(I9=0,0,H9/I9)</x:f>
        <x:v>2.3</x:v>
      </x:c>
      <x:c r="P9" s="53" t="n">
        <x:f>IF(I9=0,0,F9/I9)</x:f>
        <x:v>1269.4499999999998</x:v>
      </x:c>
      <x:c r="Q9" s="16" t="n">
        <x:f>IF(B9=0,0,C9/B9)</x:f>
        <x:v>1</x:v>
      </x:c>
    </x:row>
    <x:row r="12">
      <x:c r="L12" s="56" t="str">
        <x:v>Cause</x:v>
      </x:c>
      <x:c r="M12" s="56" t="str">
        <x:v>Nombre</x:v>
      </x:c>
      <x:c r="O12" s="60" t="str">
        <x:v>Équipement</x:v>
      </x:c>
      <x:c r="P12" s="60" t="str">
        <x:v>Heures arrêt</x:v>
      </x:c>
    </x:row>
    <x:row r="13">
      <x:c r="L13" s="22" t="str">
        <x:v>Panne mécanique</x:v>
      </x:c>
      <x:c r="M13" s="22" t="n">
        <x:f>COUNTIFS(DONNEES_BRUTES!$C$2:$C$500,PARAMETRES!$B$9,DONNEES_BRUTES!$S$2:$S$500,L13)</x:f>
        <x:v>0</x:v>
      </x:c>
      <x:c r="O13" s="22" t="str">
        <x:v>Compresseur C-01</x:v>
      </x:c>
      <x:c r="P13" s="53" t="n">
        <x:f>SUMIFS(DONNEES_BRUTES!$L$2:$L$500,DONNEES_BRUTES!$C$2:$C$500,PARAMETRES!$B$9,DONNEES_BRUTES!$D$2:$D$500,O13)</x:f>
        <x:v>0.2</x:v>
      </x:c>
    </x:row>
    <x:row r="14">
      <x:c r="L14" s="22" t="str">
        <x:v>Panne électrique</x:v>
      </x:c>
      <x:c r="M14" s="22" t="n">
        <x:f>COUNTIFS(DONNEES_BRUTES!$C$2:$C$500,PARAMETRES!$B$9,DONNEES_BRUTES!$S$2:$S$500,L14)</x:f>
        <x:v>1</x:v>
      </x:c>
      <x:c r="O14" s="22" t="str">
        <x:v>Pompe P-02</x:v>
      </x:c>
      <x:c r="P14" s="53" t="n">
        <x:f>SUMIFS(DONNEES_BRUTES!$L$2:$L$500,DONNEES_BRUTES!$C$2:$C$500,PARAMETRES!$B$9,DONNEES_BRUTES!$D$2:$D$500,O14)</x:f>
        <x:v>1.5</x:v>
      </x:c>
    </x:row>
    <x:row r="15">
      <x:c r="L15" s="22" t="str">
        <x:v>Réglage / Paramétrage</x:v>
      </x:c>
      <x:c r="M15" s="22" t="n">
        <x:f>COUNTIFS(DONNEES_BRUTES!$C$2:$C$500,PARAMETRES!$B$9,DONNEES_BRUTES!$S$2:$S$500,L15)</x:f>
        <x:v>0</x:v>
      </x:c>
      <x:c r="O15" s="22" t="str">
        <x:v>Convoyeur CV-03</x:v>
      </x:c>
      <x:c r="P15" s="53" t="n">
        <x:f>SUMIFS(DONNEES_BRUTES!$L$2:$L$500,DONNEES_BRUTES!$C$2:$C$500,PARAMETRES!$B$9,DONNEES_BRUTES!$D$2:$D$500,O15)</x:f>
        <x:v>6.8</x:v>
      </x:c>
    </x:row>
    <x:row r="16">
      <x:c r="L16" s="22" t="str">
        <x:v>Usure</x:v>
      </x:c>
      <x:c r="M16" s="22" t="n">
        <x:f>COUNTIFS(DONNEES_BRUTES!$C$2:$C$500,PARAMETRES!$B$9,DONNEES_BRUTES!$S$2:$S$500,L16)</x:f>
        <x:v>1</x:v>
      </x:c>
      <x:c r="O16" s="22" t="str">
        <x:v>Presse PR-04</x:v>
      </x:c>
      <x:c r="P16" s="53" t="n">
        <x:f>SUMIFS(DONNEES_BRUTES!$L$2:$L$500,DONNEES_BRUTES!$C$2:$C$500,PARAMETRES!$B$9,DONNEES_BRUTES!$D$2:$D$500,O16)</x:f>
        <x:v>3.2</x:v>
      </x:c>
    </x:row>
    <x:row r="17">
      <x:c r="L17" s="22" t="str">
        <x:v>Autre</x:v>
      </x:c>
      <x:c r="M17" s="22" t="n">
        <x:f>COUNTIFS(DONNEES_BRUTES!$C$2:$C$500,PARAMETRES!$B$9,DONNEES_BRUTES!$S$2:$S$500,L17)</x:f>
        <x:v>0</x:v>
      </x:c>
      <x:c r="O17" s="22" t="str">
        <x:v>Groupe froid GF-05</x:v>
      </x:c>
      <x:c r="P17" s="53" t="n">
        <x:f>SUMIFS(DONNEES_BRUTES!$L$2:$L$500,DONNEES_BRUTES!$C$2:$C$500,PARAMETRES!$B$9,DONNEES_BRUTES!$D$2:$D$500,O17)</x:f>
        <x:v>1.2000000000000002</x:v>
      </x:c>
    </x:row>
    <x:row r="18">
      <x:c r="O18" s="22" t="str">
        <x:v>Moteur M-06</x:v>
      </x:c>
      <x:c r="P18" s="53" t="n">
        <x:f>SUMIFS(DONNEES_BRUTES!$L$2:$L$500,DONNEES_BRUTES!$C$2:$C$500,PARAMETRES!$B$9,DONNEES_BRUTES!$D$2:$D$500,O18)</x:f>
        <x:v>0.6000000000000001</x:v>
      </x:c>
    </x:row>
  </x:sheetData>
  <x:mergeCells>
    <x:mergeCell ref="A1:J1"/>
  </x:mergeCells>
  <x:pageMargins left="0.7" right="0.7" top="0.75" bottom="0.75" header="0.3" footer="0.3"/>
</x:worksheet>
</file>